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docs.live.net/98814beb706c7b50/Documents/Work/T^M1/UK T^M1/Risk ^0 Compliance Workstream/UK AST R^0C Final Docs/"/>
    </mc:Choice>
  </mc:AlternateContent>
  <xr:revisionPtr revIDLastSave="14" documentId="8_{26F4D3D9-4C85-4A79-9BAD-7D5DFBF504F6}" xr6:coauthVersionLast="47" xr6:coauthVersionMax="47" xr10:uidLastSave="{DC660EE2-9643-40E6-884E-28643F4FE46E}"/>
  <bookViews>
    <workbookView xWindow="-120" yWindow="-120" windowWidth="29040" windowHeight="15720" activeTab="2" xr2:uid="{0B4A7A6E-4981-4F80-9052-6ADA899FE217}"/>
  </bookViews>
  <sheets>
    <sheet name="Context and Disclaimer" sheetId="9" r:id="rId1"/>
    <sheet name="Scorecard" sheetId="10" r:id="rId2"/>
    <sheet name="Readiness Checklist" sheetId="8" r:id="rId3"/>
    <sheet name="FullList" sheetId="5" r:id="rId4"/>
    <sheet name="Procedures" sheetId="6" r:id="rId5"/>
    <sheet name="StaticData" sheetId="7" state="hidden" r:id="rId6"/>
    <sheet name="Dashboard" sheetId="1" state="hidden" r:id="rId7"/>
    <sheet name="LegacyChecklist1" sheetId="2" state="hidden" r:id="rId8"/>
  </sheets>
  <definedNames>
    <definedName name="_ftn1" localSheetId="0">'Context and Disclaimer'!#REF!</definedName>
    <definedName name="_ftnref1" localSheetId="0">'Context and Disclaimer'!#REF!</definedName>
    <definedName name="Status">StaticData!$B$5:$B$8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3" i="1" l="1"/>
  <c r="C20" i="1"/>
  <c r="C15" i="1"/>
  <c r="C11" i="1"/>
  <c r="C7" i="1"/>
  <c r="C2" i="1"/>
  <c r="C5" i="1"/>
  <c r="B23" i="1"/>
  <c r="B20" i="1"/>
  <c r="B15" i="1"/>
  <c r="B11" i="1"/>
  <c r="B7" i="1"/>
  <c r="B5" i="1"/>
  <c r="B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West, Derek R.</author>
  </authors>
  <commentList>
    <comment ref="C10" authorId="0" shapeId="0" xr:uid="{EC9950CD-7518-4B7D-A99B-0250DE201571}">
      <text>
        <r>
          <rPr>
            <sz val="9"/>
            <color indexed="81"/>
            <rFont val="Tahoma"/>
            <family val="2"/>
          </rPr>
          <t>Whilst the UK AST Risk &amp; Compliance Checklist has been prepared and shared in H1 2026, we draw your attention to the expectations of the UK Financial Conduct Authority (FCA) for Asset Managers and Alternative firms and the timeframes they have identified to be appropriate to allow for adequate planning, implementation and testing. Whilst their primary oversight is in relation to UK domiciled firms, the expectation of the UK FCA alongside the UK AST is that all sectors of the industry transacting or operating in the UK securities market – regardless of their domicile or functions aligns to the FCA and wider UK AST Risk &amp; Compliance expectations.</t>
        </r>
      </text>
    </comment>
    <comment ref="C12" authorId="0" shapeId="0" xr:uid="{09208F64-7838-4E9E-A80A-340D67BEB057}">
      <text>
        <r>
          <rPr>
            <sz val="9"/>
            <color indexed="81"/>
            <rFont val="Tahoma"/>
            <family val="2"/>
          </rPr>
          <t>Whilst the UK AST Risk &amp; Compliance Checklist has been prepared and shared in H1 2026, we draw your attention to the expectations of the UK Financial Conduct Authority (FCA) for Asset Managers and Alternative firms and the timeframes they have identified to be appropriate to allow for adequate planning, implementation and testing. Whilst their primary oversight is in relation to UK domiciled firms, the expectation of the UK FCA alongside the UK AST is that all sectors of the industry transacting or operating in the UK securities market – regardless of their domicile or functions aligns to the FCA and wider UK AST Risk &amp; Compliance expectations.</t>
        </r>
      </text>
    </comment>
    <comment ref="C13" authorId="0" shapeId="0" xr:uid="{F2075F34-7D59-41B5-B9FD-FBA8D4B1C820}">
      <text>
        <r>
          <rPr>
            <sz val="9"/>
            <color indexed="81"/>
            <rFont val="Tahoma"/>
            <family val="2"/>
          </rPr>
          <t>Whilst the UK AST Risk &amp; Compliance Checklist has been prepared and shared in H1 2026, we draw your attention to the expectations of the UK Financial Conduct Authority (FCA) for Asset Managers and Alternative firms and the timeframes they have identified to be appropriate to allow for adequate planning, implementation and testing. Whilst their primary oversight is in relation to UK domiciled firms, the expectation of the UK FCA alongside the UK AST is that all sectors of the industry transacting or operating in the UK securities market – regardless of their domicile or functions aligns to the FCA and wider UK AST Risk &amp; Compliance expectations.</t>
        </r>
      </text>
    </comment>
    <comment ref="C14" authorId="0" shapeId="0" xr:uid="{693D5F92-1FCE-4736-8E29-2EFB4539F2C8}">
      <text>
        <r>
          <rPr>
            <sz val="9"/>
            <color indexed="81"/>
            <rFont val="Tahoma"/>
            <family val="2"/>
          </rPr>
          <t>Whilst the UK AST Risk &amp; Compliance Checklist has been prepared and shared in H1 2026, we draw your attention to the expectations of the UK Financial Conduct Authority (FCA) for Asset Managers and Alternative firms and the timeframes they have identified to be appropriate to allow for adequate planning, implementation and testing. Whilst their primary oversight is in relation to UK domiciled firms, the expectation of the UK FCA alongside the UK AST is that all sectors of the industry transacting or operating in the UK securities market – regardless of their domicile or functions aligns to the FCA and wider UK AST Risk &amp; Compliance expectations.</t>
        </r>
      </text>
    </comment>
    <comment ref="C15" authorId="0" shapeId="0" xr:uid="{E18172CA-BCB3-4E05-8AF9-53CE96CA5A54}">
      <text>
        <r>
          <rPr>
            <sz val="9"/>
            <color indexed="81"/>
            <rFont val="Tahoma"/>
            <family val="2"/>
          </rPr>
          <t>Whilst the UK AST Risk &amp; Compliance Checklist has been prepared and shared in H1 2026, we draw your attention to the expectations of the UK Financial Conduct Authority (FCA) for Asset Managers and Alternative firms and the timeframes they have identified to be appropriate to allow for adequate planning, implementation and testing. Whilst their primary oversight is in relation to UK domiciled firms, the expectation of the UK FCA alongside the UK AST is that all sectors of the industry transacting or operating in the UK securities market – regardless of their domicile or functions aligns to the FCA and wider UK AST Risk &amp; Compliance expectations.</t>
        </r>
      </text>
    </comment>
    <comment ref="C31" authorId="0" shapeId="0" xr:uid="{FBB950C7-87D2-4632-B800-106EFCE56ADD}">
      <text>
        <r>
          <rPr>
            <sz val="9"/>
            <color indexed="81"/>
            <rFont val="Tahoma"/>
            <family val="2"/>
          </rPr>
          <t>Whilst the UK AST Risk &amp; Compliance Checklist has been prepared and shared in H1 2026, we draw your attention to the expectations of the UK Financial Conduct Authority (FCA) for Asset Managers and Alternative firms and the timeframes they have identified to be appropriate to allow for adequate planning, implementation and testing. Whilst their primary oversight is in relation to UK domiciled firms, the expectation of the UK FCA alongside the UK AST is that all sectors of the industry transacting or operating in the UK securities market – regardless of their domicile or functions aligns to the FCA and wider UK AST Risk &amp; Compliance expectations.</t>
        </r>
      </text>
    </comment>
  </commentList>
</comments>
</file>

<file path=xl/sharedStrings.xml><?xml version="1.0" encoding="utf-8"?>
<sst xmlns="http://schemas.openxmlformats.org/spreadsheetml/2006/main" count="913" uniqueCount="491">
  <si>
    <t>Control Area</t>
  </si>
  <si>
    <t>AST Scope / Reference</t>
  </si>
  <si>
    <t>Embedded Metrics (Evidence, not determinative)</t>
  </si>
  <si>
    <t>Key Evidence / MI</t>
  </si>
  <si>
    <t>Governance, Ownership and Escalation</t>
  </si>
  <si>
    <t>GOV / BR (Qualitative Metrics)</t>
  </si>
  <si>
    <t>• Frequency of T+1 MI reporting</t>
  </si>
  <si>
    <t>• Number and severity of metric breaches escalated</t>
  </si>
  <si>
    <t>• Aged remediation actions</t>
  </si>
  <si>
    <t>Clear senior ownership for T+1 readiness, with defined forums reviewing metrics, trends, risks and remediation. Quantitative metrics are considered alongside qualitative assessment of causes, impacts and dependencies. Escalation is driven by persistence or materiality, not single data points.</t>
  </si>
  <si>
    <t>• Governance committee terms of reference</t>
  </si>
  <si>
    <t>• MI packs and minutes</t>
  </si>
  <si>
    <t>• Escalation and action logs</t>
  </si>
  <si>
    <t>Qualitative T+1 Impact Assessment</t>
  </si>
  <si>
    <t>BR – Qualitative Metrics</t>
  </si>
  <si>
    <t>• Existence and currency of documented T+1 impact assessments (yes/no)</t>
  </si>
  <si>
    <t>• T+1 impact assessment documents</t>
  </si>
  <si>
    <t>• Decision papers and minutes</t>
  </si>
  <si>
    <t>Allocation &amp; Confirmation Timeliness (T0)</t>
  </si>
  <si>
    <t>SETT01</t>
  </si>
  <si>
    <t>• % of trades allocated and confirmed by 23:59 UK on T0</t>
  </si>
  <si>
    <t>• STP rate at allocation</t>
  </si>
  <si>
    <t>• % electronic vs manual allocation channels</t>
  </si>
  <si>
    <t>• Repeated late counterparties</t>
  </si>
  <si>
    <t>• Allocation/confirmation dashboards</t>
  </si>
  <si>
    <t>• Channel analysis (e.g. FIX, CTM)</t>
  </si>
  <si>
    <t>• Exception and outreach records</t>
  </si>
  <si>
    <t>Settlement Instruction Submission (T+1)</t>
  </si>
  <si>
    <t>SETT02</t>
  </si>
  <si>
    <t>• STP rate at instruction level</t>
  </si>
  <si>
    <t>• % instructions manually created or repaired</t>
  </si>
  <si>
    <t>• Reasons for delay</t>
  </si>
  <si>
    <t>• CREST / internal settlement dashboards</t>
  </si>
  <si>
    <t>• Repair and queue reports</t>
  </si>
  <si>
    <t>Settlement Efficiency &amp; Fails Analysis</t>
  </si>
  <si>
    <t>SETT04 / UKTCC</t>
  </si>
  <si>
    <t>• % of trades settled on T+1</t>
  </si>
  <si>
    <t>• % matched on time but failed on T+1</t>
  </si>
  <si>
    <t>• % trades matched after ISD</t>
  </si>
  <si>
    <t>• % fails due to SSI issues</t>
  </si>
  <si>
    <t>• Settlement penalty trend vs baseline</t>
  </si>
  <si>
    <t>• Settlement efficiency dashboards</t>
  </si>
  <si>
    <t>• Fail and penalty analysis</t>
  </si>
  <si>
    <t>Exception Management and Remediation</t>
  </si>
  <si>
    <t>UKTCC</t>
  </si>
  <si>
    <t>• Volume of exceptions by root cause</t>
  </si>
  <si>
    <t>• Repeated breaches by client/desk</t>
  </si>
  <si>
    <t>• Aged open remediation actions</t>
  </si>
  <si>
    <t>Exceptions across the trade lifecycle are formally logged, analysed and tracked to closure. Escalation thresholds are defined and applied consistently where issues are repeated or material. Ownership for remediation actions is clear and progress is monitored.</t>
  </si>
  <si>
    <t>• Exception registers</t>
  </si>
  <si>
    <t>• Escalation records</t>
  </si>
  <si>
    <t>• Action tracking</t>
  </si>
  <si>
    <t>UKTCC / FMI</t>
  </si>
  <si>
    <t>• Proportion of delays or fails attributable to FMIs or third parties</t>
  </si>
  <si>
    <t>• SLA or service issue trends</t>
  </si>
  <si>
    <t>AST Code</t>
  </si>
  <si>
    <t>Code of Conduct / Workbook Expectation</t>
  </si>
  <si>
    <r>
      <t xml:space="preserve">Detailed expectation (what </t>
    </r>
    <r>
      <rPr>
        <i/>
        <sz val="8"/>
        <color rgb="FF000000"/>
        <rFont val="Arial"/>
        <family val="2"/>
      </rPr>
      <t>G</t>
    </r>
    <r>
      <rPr>
        <b/>
        <i/>
        <sz val="8"/>
        <color rgb="FF000000"/>
        <rFont val="Arial"/>
        <family val="2"/>
      </rPr>
      <t>ood</t>
    </r>
    <r>
      <rPr>
        <b/>
        <sz val="8"/>
        <color rgb="FF000000"/>
        <rFont val="Arial"/>
        <family val="2"/>
      </rPr>
      <t xml:space="preserve"> looks like)</t>
    </r>
  </si>
  <si>
    <t>Target Date</t>
  </si>
  <si>
    <t>Addressed</t>
  </si>
  <si>
    <t>Policy / Procedure / Control References</t>
  </si>
  <si>
    <t xml:space="preserve">Fully </t>
  </si>
  <si>
    <t xml:space="preserve">Partially </t>
  </si>
  <si>
    <t>Not Yet</t>
  </si>
  <si>
    <t xml:space="preserve">N/A </t>
  </si>
  <si>
    <t xml:space="preserve">Named senior owner accountable for T+1 readiness and adherence </t>
  </si>
  <si>
    <t xml:space="preserve">A clearly identified senior individual (or equivalent role) with accountability for T+1 outcomes, decision‑making authority, and escalation responsibility, evidenced in governance documentation. </t>
  </si>
  <si>
    <t xml:space="preserve">End‑2026 </t>
  </si>
  <si>
    <r>
      <t>☒</t>
    </r>
    <r>
      <rPr>
        <sz val="8"/>
        <color theme="1"/>
        <rFont val="Arial"/>
        <family val="2"/>
      </rPr>
      <t xml:space="preserve"> </t>
    </r>
  </si>
  <si>
    <r>
      <t>☐</t>
    </r>
    <r>
      <rPr>
        <sz val="8"/>
        <color theme="1"/>
        <rFont val="Arial"/>
        <family val="2"/>
      </rPr>
      <t xml:space="preserve">  </t>
    </r>
  </si>
  <si>
    <r>
      <t xml:space="preserve"> </t>
    </r>
    <r>
      <rPr>
        <sz val="8"/>
        <color theme="1"/>
        <rFont val="Segoe UI Symbol"/>
        <family val="2"/>
      </rPr>
      <t xml:space="preserve"> </t>
    </r>
    <r>
      <rPr>
        <sz val="8"/>
        <color theme="1"/>
        <rFont val="MS Gothic"/>
        <family val="3"/>
      </rPr>
      <t>☐</t>
    </r>
  </si>
  <si>
    <t xml:space="preserve">GOV‑02 </t>
  </si>
  <si>
    <t xml:space="preserve">Formal governance forum oversees T+1 risks, issues and decisions </t>
  </si>
  <si>
    <t xml:space="preserve">A standing or periodic forum with defined membership, remit, and escalation pathways that reviews T+1 risks, metrics, dependencies, and remediation actions. </t>
  </si>
  <si>
    <t xml:space="preserve">GOV‑03 </t>
  </si>
  <si>
    <t xml:space="preserve">Defined escalation routes for material T+1 risks or underperformance </t>
  </si>
  <si>
    <t xml:space="preserve">Documented criteria and routes for escalating material or repeated T+1 issues to senior management or relevant committees. </t>
  </si>
  <si>
    <t xml:space="preserve">GOV‑04 </t>
  </si>
  <si>
    <t xml:space="preserve">T+1 risks and performance reported to senior management </t>
  </si>
  <si>
    <t xml:space="preserve">Regular reporting to senior management covering T+1 performance, trends, key risks, and material dependencies. </t>
  </si>
  <si>
    <t xml:space="preserve">SETT01 </t>
  </si>
  <si>
    <t xml:space="preserve">Allocations completed by 23:59 UK time on trade date (T0), via automated processes </t>
  </si>
  <si>
    <t xml:space="preserve">Procedures and controls ensure allocations are completed on trade date, with a clear preference for automated workflows and monitoring of late or manual allocations. </t>
  </si>
  <si>
    <r>
      <t>☐</t>
    </r>
    <r>
      <rPr>
        <sz val="8"/>
        <color theme="1"/>
        <rFont val="Arial"/>
        <family val="2"/>
      </rPr>
      <t xml:space="preserve"> </t>
    </r>
  </si>
  <si>
    <r>
      <t xml:space="preserve"> </t>
    </r>
    <r>
      <rPr>
        <sz val="8"/>
        <color theme="1"/>
        <rFont val="Segoe UI Symbol"/>
        <family val="2"/>
      </rPr>
      <t xml:space="preserve"> </t>
    </r>
    <r>
      <rPr>
        <sz val="8"/>
        <color theme="1"/>
        <rFont val="MS Gothic"/>
        <family val="3"/>
      </rPr>
      <t>☒</t>
    </r>
  </si>
  <si>
    <t xml:space="preserve">Confirmations / matching completed by trade date </t>
  </si>
  <si>
    <t xml:space="preserve">Processes support trade‑date confirmation or matching, recognising market structure differences, with clear accountability for completion. </t>
  </si>
  <si>
    <t xml:space="preserve">Authoritative systems and timestamps for timeliness defined </t>
  </si>
  <si>
    <t xml:space="preserve">Clear definition of which systems and timestamps are used to evidence completion of allocations and confirmations for monitoring and reporting. </t>
  </si>
  <si>
    <t xml:space="preserve">Electronic vs manual processing identified and monitored </t>
  </si>
  <si>
    <t xml:space="preserve">Monitoring distinguishes between electronic and manual processing, with manual interventions tracked and analysed as potential risk drivers. </t>
  </si>
  <si>
    <t xml:space="preserve">SETT02 </t>
  </si>
  <si>
    <t xml:space="preserve">Settlement instructions submitted to CSDs by ~06:00 UK time on T+1 </t>
  </si>
  <si>
    <t xml:space="preserve">Procedures support timely creation and submission of settlement instructions in line with CSD cut‑offs, with monitoring of late or failed submissions. </t>
  </si>
  <si>
    <t xml:space="preserve">FMI cut‑offs, operating hours and downtime reflected in procedures </t>
  </si>
  <si>
    <t xml:space="preserve">Operating procedures explicitly reflect relevant FMI timetables, cut‑offs, downtime windows, and related constraints. </t>
  </si>
  <si>
    <t xml:space="preserve">SETT03 </t>
  </si>
  <si>
    <t xml:space="preserve">Policies and procedures in place to ensure T+1 compliance </t>
  </si>
  <si>
    <t xml:space="preserve">Relevant policies and procedures exist that collectively address T+1 requirements across the trade lifecycle. </t>
  </si>
  <si>
    <t xml:space="preserve">Policies and procedures reviewed for T+1 impact </t>
  </si>
  <si>
    <t xml:space="preserve">A documented review has been conducted to assess whether existing documentation remains appropriate for a T+1 environment. </t>
  </si>
  <si>
    <t xml:space="preserve">Programme‑level attestation of review and mapping completed </t>
  </si>
  <si>
    <t xml:space="preserve">Governance attestation or equivalent evidence confirms that policies and procedures have been reviewed and mapped to T+1 expectations. </t>
  </si>
  <si>
    <t xml:space="preserve">Evidence retained to support audit and supervisory review </t>
  </si>
  <si>
    <t xml:space="preserve">Evidence of controls, monitoring, and remediation is retained in a manner suitable for audit or supervisory review. </t>
  </si>
  <si>
    <t xml:space="preserve">Documentation reviewed and updated as AST guidance evolves </t>
  </si>
  <si>
    <t xml:space="preserve">Processes exist to update documentation as AST recommendations, market practices, or infrastructure arrangements change. </t>
  </si>
  <si>
    <t xml:space="preserve">Ongoing </t>
  </si>
  <si>
    <t xml:space="preserve">SETT04 </t>
  </si>
  <si>
    <t xml:space="preserve">Settlement efficiency monitored in a T+1 context </t>
  </si>
  <si>
    <t xml:space="preserve">Settlement outcomes are monitored with metrics appropriate to a T+1 cycle, including identification of fails and delays. </t>
  </si>
  <si>
    <t xml:space="preserve">Settlement fails analysed by root cause (behavioural vs structural) </t>
  </si>
  <si>
    <t xml:space="preserve">Settlement fails are analysed to distinguish behavioural causes (e.g. late actions) from structural or infrastructure‑driven issues. </t>
  </si>
  <si>
    <t xml:space="preserve">UK‑TCC </t>
  </si>
  <si>
    <t xml:space="preserve">Allocation, confirmation and settlement metrics monitored regularly </t>
  </si>
  <si>
    <t xml:space="preserve">Regular monitoring covers allocations, confirmations, and settlement performance, with defined frequency and ownership. </t>
  </si>
  <si>
    <t xml:space="preserve">Metrics aligned to AST scorecard concepts (e.g. RAG thresholds) </t>
  </si>
  <si>
    <t xml:space="preserve">Metrics are defined and interpreted in a way that aligns with AST scorecard concepts and thresholds. </t>
  </si>
  <si>
    <t xml:space="preserve">Trend analysis performed, not just point‑in‑time reporting </t>
  </si>
  <si>
    <t xml:space="preserve">Analysis considers trends and patterns over time, rather than relying solely on single‑period results. </t>
  </si>
  <si>
    <t xml:space="preserve">Late or failed processing formally identified and logged </t>
  </si>
  <si>
    <t xml:space="preserve">Late or failed activities are formally logged, tracked, and reviewed. </t>
  </si>
  <si>
    <t xml:space="preserve">Exceptions categorised by root cause (client, counterparty, FMI, internal) </t>
  </si>
  <si>
    <t xml:space="preserve">A consistent root‑cause taxonomy is applied to exceptions to support explainability and remediation. </t>
  </si>
  <si>
    <t xml:space="preserve">Escalation criteria defined for repeated or material issues </t>
  </si>
  <si>
    <t xml:space="preserve">Defined thresholds trigger escalation for repeated or significant issues affecting T+1 outcomes. </t>
  </si>
  <si>
    <t xml:space="preserve">Remediation actions tracked, owned and followed up </t>
  </si>
  <si>
    <t xml:space="preserve">Remediation actions have clear owners, timelines, and follow‑up to closure. </t>
  </si>
  <si>
    <t xml:space="preserve">Client and counterparty behaviours impacting T+1 identified </t>
  </si>
  <si>
    <t xml:space="preserve">Client and counterparty behaviours that affect T+1 outcomes are identified and monitored. </t>
  </si>
  <si>
    <t xml:space="preserve">Repeated late behaviour triggers escalation and engagement </t>
  </si>
  <si>
    <t xml:space="preserve">Repeated behavioural issues prompt escalation and targeted engagement with clients or counterparties. </t>
  </si>
  <si>
    <t xml:space="preserve">Third‑party and FMI dependencies assessed and monitored </t>
  </si>
  <si>
    <t xml:space="preserve">Dependencies on FMIs and third parties are identified, assessed, and monitored for T+1 impact. </t>
  </si>
  <si>
    <t xml:space="preserve">Automation prioritised to reduce manual processing across the lifecycle </t>
  </si>
  <si>
    <t xml:space="preserve">Automation is prioritised to minimise manual intervention and associated settlement risk. </t>
  </si>
  <si>
    <t xml:space="preserve">Early implementation and behavioural change (“action this day”) </t>
  </si>
  <si>
    <t xml:space="preserve">Firms have initiated planning and behavioural change ahead of formal deadlines, where practicable. </t>
  </si>
  <si>
    <t xml:space="preserve">From 2025 </t>
  </si>
  <si>
    <t xml:space="preserve">SCOPE‑MP </t>
  </si>
  <si>
    <t xml:space="preserve">Compliance with T+1 for in‑scope instruments and transactions </t>
  </si>
  <si>
    <t xml:space="preserve">Arrangements are in place to comply with T+1 settlement for all in‑scope instruments by the mandated go‑live date. </t>
  </si>
  <si>
    <t>GOV‑01</t>
  </si>
  <si>
    <t>UK Business Area</t>
  </si>
  <si>
    <t>Priority</t>
  </si>
  <si>
    <t>UK Recommendation (workbook wording)</t>
  </si>
  <si>
    <t>Practical control expectation (“Good looks like”)</t>
  </si>
  <si>
    <t>Embedded metrics / indicators (evidence, not determinative)</t>
  </si>
  <si>
    <t>Target completion (no later than)</t>
  </si>
  <si>
    <t>Fully</t>
  </si>
  <si>
    <t>Partially</t>
  </si>
  <si>
    <t>N/A</t>
  </si>
  <si>
    <t>Scope (External)</t>
  </si>
  <si>
    <t>Critical</t>
  </si>
  <si>
    <t>Scope</t>
  </si>
  <si>
    <t>Settlement</t>
  </si>
  <si>
    <t>FMIs (Dependency)</t>
  </si>
  <si>
    <t>Static Data</t>
  </si>
  <si>
    <t>SFTs</t>
  </si>
  <si>
    <t>High</t>
  </si>
  <si>
    <t>Settlement (Dependency/Use)</t>
  </si>
  <si>
    <t>Settlement (Market practice dependency)</t>
  </si>
  <si>
    <t>Corporate Actions (conditional)</t>
  </si>
  <si>
    <t>SFTs (conditional)</t>
  </si>
  <si>
    <t>FX (conditional)</t>
  </si>
  <si>
    <t>Maintain an assumptions/dependency register capturing the final legal scope/exemptions, with internal dissemination and impact assessment once published.</t>
  </si>
  <si>
    <t>HMT should amend UK CSDR to set the scope of T+1, including exemptions.</t>
  </si>
  <si>
    <t>Indicator: dependency tracked (yes/no); impact assessment completed when available (yes/no).</t>
  </si>
  <si>
    <t>10/11/2027</t>
  </si>
  <si>
    <t>UK trading venues should amend rulebooks/default settlement procedures to reflect T+1 scope.</t>
  </si>
  <si>
    <t>Track relevant venue rulebook changes; update internal operating procedures and client communications accordingly.</t>
  </si>
  <si>
    <t>Indicator: rulebooks reviewed (yes/no); internal procedures updated (yes/no).</t>
  </si>
  <si>
    <t>Indicator: scope mapping completed (yes/no); readiness plan approved (yes/no).</t>
  </si>
  <si>
    <t>31/12/2026 and ongoing</t>
  </si>
  <si>
    <t>11/10/2027 and ongoing</t>
  </si>
  <si>
    <t>Policies &amp; procedures for allocations, confirmations and settlement instructions put in place to ensure deadlines in SETT 01 and SETT 02 are met.</t>
  </si>
  <si>
    <t>T+1 procedures exist, are approved, include roles/controls/escalation, and are subject to review/change control with evidence retention.</t>
  </si>
  <si>
    <t>Indicator: procedures approved (yes/no); periodic review completed (yes/no).</t>
  </si>
  <si>
    <t>31/12/2026</t>
  </si>
  <si>
    <t>FMIs (and relevant third parties/Swift) review procedures/policies/operating frameworks/technology to remove T+1 barriers.</t>
  </si>
  <si>
    <t>Indicator: FMI updates reviewed and actioned (yes/no).</t>
  </si>
  <si>
    <t>31/12/2025</t>
  </si>
  <si>
    <t>Parties in FMI 01a communicate proposed updates and implement identified updates as required.</t>
  </si>
  <si>
    <t>Participant maintains a tracked log of FMI change notices and implements internal updates (procedures, systems, client comms) as required.</t>
  </si>
  <si>
    <t>Indicator: internal changes completed for relevant FMI updates (yes/no).</t>
  </si>
  <si>
    <t>EUI to publish CREST modernisation schedule and avoid major platform changes around implementation; prioritise beneficial changes before T+1 where feasible.</t>
  </si>
  <si>
    <t>Participant tracks CREST schedule/consultations; updates internal planning assumptions; evidences readiness actions aligned to CREST timing.</t>
  </si>
  <si>
    <t>Indicator: CREST schedule reviewed and reflected in plan (yes/no).</t>
  </si>
  <si>
    <t>30/06/2025</t>
  </si>
  <si>
    <t>Automated recalls/returns capability exists; procedures defined; evidence of adoption/engagement with counterparties to reduce manual processes.</t>
  </si>
  <si>
    <t>Indicator: automation implemented (yes/no); % automated recall/return messages (where measurable).</t>
  </si>
  <si>
    <t>EUI to record/publish monitoring data (instructions received by T0 input close; processing window open on T+1; T+1 fails together with T+2 fail monitoring).</t>
  </si>
  <si>
    <t>Participant evidences it consumes published data where relevant, compares own performance, and uses insights for remediation and client/counterparty engagement.</t>
  </si>
  <si>
    <t>Indicator: published dashboards reviewed (yes/no); actions raised (yes/no).</t>
  </si>
  <si>
    <t>11/07/2027 and ongoing</t>
  </si>
  <si>
    <t>Auto partial/split usage implemented and used systematically for increased settlement efficiency.</t>
  </si>
  <si>
    <t>Indicator: feature enabled (yes/no); adoption/usage monitored (yes/no).</t>
  </si>
  <si>
    <t>Auto shaping usage implemented and used systematically for increased settlement efficiency.</t>
  </si>
  <si>
    <t>Indicator: shaping implemented where relevant (yes/no).</t>
  </si>
  <si>
    <t>AST and industry bodies agree/publish market practice for communicating Place of Settlement/Place of Safekeeping.</t>
  </si>
  <si>
    <t>Participant tracks and adopts published market practice once final; updates internal SSI/settlement instruction standards accordingly.</t>
  </si>
  <si>
    <t>Indicator: market practice adopted once published (yes/no).</t>
  </si>
  <si>
    <t>Implement published PSET/PSAF market practices systematically.</t>
  </si>
  <si>
    <t>Procedures and SSI templates require PSET/PSAF population where applicable; controls check completeness and reduce PSET discrepancy fails.</t>
  </si>
  <si>
    <t>Indicator: mandatory fields implemented (yes/no); PSET discrepancy exception rate (where measurable).</t>
  </si>
  <si>
    <t>AST and industry bodies agree/publish market practice for systematic Hold &amp; Release implementation where necessary.</t>
  </si>
  <si>
    <t>Participant tracks published H&amp;R practice; plans adoption with agents/custodians where relevant.</t>
  </si>
  <si>
    <t>Indicator: readiness plan exists once practice published (yes/no).</t>
  </si>
  <si>
    <t>Implement Hold &amp; Release market practice systematically for increased settlement efficiency.</t>
  </si>
  <si>
    <t>H&amp;R enabled where relevant; procedures define when to hold/release; monitoring ensures H&amp;R supports timely matching without creating settlement barriers.</t>
  </si>
  <si>
    <t>Indicator: H&amp;R enabled (yes/no); held instruction ageing monitored (yes/no).</t>
  </si>
  <si>
    <t>AST/EUI consult issuer community and publish updated market practice for debt new issuance process.</t>
  </si>
  <si>
    <t>Participant tracks updated issuance practice and assesses impacts on booking/settlement processes where relevant.</t>
  </si>
  <si>
    <t>Indicator: impact assessment completed once published (yes/no).</t>
  </si>
  <si>
    <t>Implement published debt new issuance market practices on an ongoing basis.</t>
  </si>
  <si>
    <t>Procedures and operational readiness reflect updated issuance practices; exceptions tracked and remediated.</t>
  </si>
  <si>
    <t>Indicator: procedures updated (yes/no).</t>
  </si>
  <si>
    <t>FMI rulebook reconciliation: ensure rulebooks accurately define reviewed systems/processes and are published as required.</t>
  </si>
  <si>
    <t>Indicator: rulebooks reviewed (yes/no).</t>
  </si>
  <si>
    <t>Impact tolerances: review configuration under T+1 and adjust; revisit regularly in line with regulatory requirements.</t>
  </si>
  <si>
    <t>Participant assesses and documents the impact of FMI tolerances on its processes; updates internal risk/contingency planning accordingly.</t>
  </si>
  <si>
    <t>Indicator: impact tolerance review completed (yes/no).</t>
  </si>
  <si>
    <t>11/10/2025 and ongoing</t>
  </si>
  <si>
    <t>Industry simulations: include T+1 scenarios in future industry management simulations.</t>
  </si>
  <si>
    <t>Participant takes part in relevant simulations where invited/available; captures lessons learned and remediation actions.</t>
  </si>
  <si>
    <t>Indicator: participation/outputs documented (yes/no).</t>
  </si>
  <si>
    <t>For participants operating as venue members: ensure SSI/KYC onboarding completed for relevant venue accounts; periodic review in place.</t>
  </si>
  <si>
    <t>Indicator: onboarding complete (yes/no); periodic review scheduled (yes/no).</t>
  </si>
  <si>
    <t>Review and test static data policies, processes and systems to ensure reference data functions prepared for T+1.</t>
  </si>
  <si>
    <t>Documented static data readiness assessment; testing evidence exists (data quality controls, exception reporting, remediation).</t>
  </si>
  <si>
    <t>Indicator: testing completed (yes/no); data quality KPIs defined (yes/no).</t>
  </si>
  <si>
    <t>Review SD/SDRT status of existing counterparties; develop policies/processes to determine and record status for new counterparties at onboarding.</t>
  </si>
  <si>
    <t>Onboarding captures SD/SDRT eligibility where relevant; procedures define determination/recording/review; system fields support tracking.</t>
  </si>
  <si>
    <t>Indicator: onboarding control implemented (yes/no); periodic review (yes/no).</t>
  </si>
  <si>
    <t>Dividend processing review by UK trading venues against standardised dividend procedure implemented by LSE.</t>
  </si>
  <si>
    <t>For participants impacted: evidence engagement/awareness and internal readiness to process venue changes (dependency tracking).</t>
  </si>
  <si>
    <t>Indicator: dependency tracked (yes/no).</t>
  </si>
  <si>
    <t>Standardised dividend process adoption by UK trading venues.</t>
  </si>
  <si>
    <t>Participant confirms internal processing/custody chain can support the venue standard where applicable; procedures updated.</t>
  </si>
  <si>
    <t>Claims policies, processes and systems review against market practices to ensure compatibility with T+1.</t>
  </si>
  <si>
    <t>Documented review of claims processing; gaps identified; plan for automation/upgrade where required.</t>
  </si>
  <si>
    <t>Indicator: review completed (yes/no); gaps logged (yes/no).</t>
  </si>
  <si>
    <t>Claims policies, processes and systems upgraded as necessary to ensure compatibility with T+1.</t>
  </si>
  <si>
    <t>Claims processing upgrades delivered; procedures and controls updated; evidence of operational effectiveness.</t>
  </si>
  <si>
    <t>Indicator: upgrades completed (yes/no).</t>
  </si>
  <si>
    <t>Indicator: outputs reviewed and actioned (yes/no).</t>
  </si>
  <si>
    <t>Procedures and controls ensure timely sale notifications to lending intermediaries; monitoring evidences timeliness and addresses repeat breaches.</t>
  </si>
  <si>
    <t>Indicator: notification workflow in place (yes/no); timeliness monitored (yes/no).</t>
  </si>
  <si>
    <t>FX workstream meets quarterly through 2025 to assess US T+1 impacts on FX trading/liquidity/settlement; decision whether to continue in 2026/2027.</t>
  </si>
  <si>
    <t>Participant monitors FX workstream outputs where relevant to securities settlement; integrates findings into liquidity/FX funding planning.</t>
  </si>
  <si>
    <t>Indicator: workstream outputs reviewed (yes/no).</t>
  </si>
  <si>
    <t>Review practices to reduce FX settlement risk in line with FX Global Code for FX trades settling outside PvP mechanisms.</t>
  </si>
  <si>
    <t>Indicator: risk assessment completed (yes/no); exceptions/escalations tracked (yes/no).</t>
  </si>
  <si>
    <t>Implement FMSB standard for sharing of SSIs (core principles and templates).,</t>
  </si>
  <si>
    <t>SSI exchange/sharing uses standardised templates/principles; controls exist for SSI validation and distribution; SSI utilities leveraged where appropriate.,</t>
  </si>
  <si>
    <t>Indicator: SSI standard adopted (yes/no); periodic SSI validation control operating (yes/no).,</t>
  </si>
  <si>
    <t>Status</t>
  </si>
  <si>
    <t>Not yet</t>
  </si>
  <si>
    <t>Control Area 2</t>
  </si>
  <si>
    <t>Third-Party and FMI Dependencies</t>
  </si>
  <si>
    <t>What “Good” Looks Like (Outcome-Focused)</t>
  </si>
  <si>
    <t>Firm has documented assessments covering operational, liquidity, valuation/NAV, breach risk and third-party impacts of T+1. Governance decisions (e.g. tolerance breaches, remediation priorities) are explicitly linked to both qualitative assessment and quantitative outcomes.</t>
  </si>
  <si>
    <t>Allocations and confirmations are completed on trade date using automated, electronic channels wherever practicable. Metrics are monitored on a trend basis and analysed to distinguish behavioural issues from structural or client-driven constraints. Repeated late behaviour triggers targeted engagement and escalation.</t>
  </si>
  <si>
    <t>• % of settlement instructions submitted by CSD cut-off (05:59 UK T+1)</t>
  </si>
  <si>
    <t>Settlement instructions are created and submitted within CSD cut-offs, supported by clear procedures and automation. Late or manual activity is reviewed with root-cause analysis, recognising dependencies on FMIs, clients or custodians where relevant.</t>
  </si>
  <si>
    <t>Settlement outcomes are monitored using a defined efficiency framework aligned to AST recommendations. Fails are categorised using a consistent taxonomy (behavioural, liquidity/inventory, SSI/static data, FMI constraints). Metrics are used to identify themes and remediation priorities, not as automatic indicators of non-compliance.</t>
  </si>
  <si>
    <t>• Root-cause classification MI</t>
  </si>
  <si>
    <t>Dependencies on FMIs and third parties are identified and monitored. Where metrics indicate external constraints, these are documented and escalated appropriately, with evidence of engagement rather than attribution of internal non-compliance.</t>
  </si>
  <si>
    <t>All trading parties must comply with T+1 obligation for in-scope instruments/transactions.</t>
  </si>
  <si>
    <t>Maintain a documented scope interpretation and an implementation plan ensuring in-scope flows are capable of meeting T+1 by go-live.</t>
  </si>
  <si>
    <t>Evidence the participant monitors and assesses FMI communications; internal cut-off mapping and operating procedures reflect FMI constraints and changes.</t>
  </si>
  <si>
    <t>Lending intermediaries and borrowers automate recalls processing via in-house or vendor services with electronic messaging using standardised data.</t>
  </si>
  <si>
    <t>Indicator: cut-offs documented and communicated (yes/no); adherence monitored (yes/no).</t>
  </si>
  <si>
    <t>AST/EUI define and publish a target market-level settlement efficiency rate for transactions intended to settle on T+1.,</t>
  </si>
  <si>
    <t>Review bilateral agreements with counterparties and third parties supporting in-scope T+1 transactions (SLAs, deadlines).</t>
  </si>
  <si>
    <t>Documented contract/SLA gap analysis completed; T+1 timing references remediated or risk-accepted with governance sign-off; third-party dependencies tracked.</t>
  </si>
  <si>
    <t>Indicator: % in-scope contracts reviewed; remediation plan status.</t>
  </si>
  <si>
    <t>Auto-partial (or equivalent) enabled in systems/at agents; usage expectations documented; monitoring evidences increased efficiency where applicable.</t>
  </si>
  <si>
    <t>Auto-shaping capability documented and implemented where relevant; operational procedures support usage; exceptions tracked.</t>
  </si>
  <si>
    <t>Participant tracks FMI rulebook publications and reconciles internal process assumptions and cut-offs accordingly.</t>
  </si>
  <si>
    <t>SSI &amp; KYC market practice for UK trading venues (non-CCP cleared): mandate SSI &amp; KYC onboarding and continued review.</t>
  </si>
  <si>
    <t>AST SFT workstream conducts regular/ad-hoc reviews (at least quarterly) to assess if UK-TCC recommended actions need changes.</t>
  </si>
  <si>
    <t>Participant monitors SFT workstream outputs where relevant; updates internal cut-offs/procedures as practices evolve.</t>
  </si>
  <si>
    <t>Buy-side participants notify lending intermediaries of sales promptly after execution to expedite recalls.</t>
  </si>
  <si>
    <t>FX settlement risk assessment documented; controls exist for non-PvP flows; escalation/remediation in place for persistent exposures.</t>
  </si>
  <si>
    <t>CLS settlement: continue to engage with CLS/custodians and assess instruction methods/cut-off alignment/currency holidays; CLS monitors US T+1 impact.</t>
  </si>
  <si>
    <t>For CLS-eligible flows, evidence ongoing engagement and operational arrangements to maintain PvP settlement, including handling of holidays/cut-offs.</t>
  </si>
  <si>
    <t>Indicator: CLS eligibility maintained (yes/no); instruction cut-offs documented (yes/no).</t>
  </si>
  <si>
    <t>-</t>
  </si>
  <si>
    <t>Allocation and confirmation processing completed as soon as practicable, and no later than 23:59 UK time on T+0, and electronically using recognised industry standards/data dictionary.</t>
  </si>
  <si>
    <t>Settlement instruction submissions to the CSD completed as soon as practicable and no later than 05:59 UK time on T+1.</t>
  </si>
  <si>
    <t>SETT03</t>
  </si>
  <si>
    <t>SETT06</t>
  </si>
  <si>
    <t>SETT11b</t>
  </si>
  <si>
    <t>COAC01a</t>
  </si>
  <si>
    <t>COAC01b</t>
  </si>
  <si>
    <t>COAC02a</t>
  </si>
  <si>
    <t>COAC02b</t>
  </si>
  <si>
    <t>SFT03</t>
  </si>
  <si>
    <t>SFT04</t>
  </si>
  <si>
    <t>FMI03</t>
  </si>
  <si>
    <t>FMI04</t>
  </si>
  <si>
    <t>FMI05</t>
  </si>
  <si>
    <t>STAT02</t>
  </si>
  <si>
    <t>STAT03</t>
  </si>
  <si>
    <t>STAT04</t>
  </si>
  <si>
    <t>FX01</t>
  </si>
  <si>
    <t>FX02</t>
  </si>
  <si>
    <t>FX03</t>
  </si>
  <si>
    <t>ZeroA</t>
  </si>
  <si>
    <t>FMI01a</t>
  </si>
  <si>
    <t>FMI02</t>
  </si>
  <si>
    <t>FMI01b</t>
  </si>
  <si>
    <t>FX04</t>
  </si>
  <si>
    <t>SETT04</t>
  </si>
  <si>
    <t>SETT05</t>
  </si>
  <si>
    <t>SETT07</t>
  </si>
  <si>
    <t>SETT08</t>
  </si>
  <si>
    <t>SETT09b</t>
  </si>
  <si>
    <t>SETT10b</t>
  </si>
  <si>
    <t>SETT09a</t>
  </si>
  <si>
    <t>SETT10a</t>
  </si>
  <si>
    <t>SFT01</t>
  </si>
  <si>
    <t>SFT02</t>
  </si>
  <si>
    <t>SETT11a</t>
  </si>
  <si>
    <t>STAT01</t>
  </si>
  <si>
    <t>ZeroB</t>
  </si>
  <si>
    <t>ZeroC</t>
  </si>
  <si>
    <t>FX Market participants should consider and review with custodian/third-party providers the potential increase in the partial settlements of securities and how this could impact decisions on how and when to fund their FX requirements, noting the goal of reducing FX Settlement Risk.</t>
  </si>
  <si>
    <t>FX Settlement</t>
  </si>
  <si>
    <t>Will vary across institutions - funding / forecasting and 'cash' related internal workstreams should agree approach: FX should be in place / funding in place</t>
  </si>
  <si>
    <t>Sett instructions sent to CREST by 05.59am on ISD
Sett instructions matched in CREST by 05.59am on ISD
Late allocations / confirmations held up the instructions
Instrument static data not set up
SSIs not set up
Due to counterparty missing instructions
Due to mismatch on trade details
Due to SSI mismatch</t>
  </si>
  <si>
    <t>% of Equities trades settled on ISD
% of Fixed Income / GILTS trades settled on ISD
% of Repo trades settled on ISD
% of stock loan / borrows settled on ISD
% of other trades settled on ISD</t>
  </si>
  <si>
    <t>Planning</t>
  </si>
  <si>
    <t>All market participants</t>
  </si>
  <si>
    <t>Document an implementation plan mapping internal deliverables to AST milestones and critical actions, including interim readiness targets (not solely the October 2027 go‑live).</t>
  </si>
  <si>
    <t>Clients of settlement agents &amp; custodians</t>
  </si>
  <si>
    <t>We encourage firms to carry out end-to end reviews of their trading, clearing and settlement arrangements. They should identify existing manual processes and blockages that could be enhanced or fixed to facilitate a faster settlement cycle. We also encourage your firm to review inventory management arrangements to ensure you have the cash and securities ready and in the right place to support T+1 settlement. UK FCA expectation</t>
  </si>
  <si>
    <t>Firms which regularly lend securities should make preparations to facilitate timely recalls, including notifying as soon as possible their intermediary when they have sold securities and need to recall them to support settlement. UK FCA expectation</t>
  </si>
  <si>
    <t>Implementation</t>
  </si>
  <si>
    <t>End‑2026</t>
  </si>
  <si>
    <t>Client Service &amp; Front Office</t>
  </si>
  <si>
    <t>Determine whether late trades coming from US/Asian desks fall past current UK cut-off times and if so ensure that desks, counterparts or clients are all aware of the new deadlines the UK market requires alignment with.</t>
  </si>
  <si>
    <t>Middle Office Operations</t>
  </si>
  <si>
    <t>Analyse time records from the last 3 months to see exactly when allocations or confirmations currently arrive</t>
  </si>
  <si>
    <t>Determine whether allocations / confirmations are currently held and processed in end-of-day batches or are they processed in real-time? If the former, technical upgrades will be required to meet the deadline to allocate, confirm and match by 23.59 GMT on T+0.</t>
  </si>
  <si>
    <t>Determine whether clients / brokers are sending allocations / confirmations via standard electronic messages (e.g., CTM, FIX, OSTRA) or via manual / non-STP means? Remediation will be required with these parties to meet the UK AST recommendations for automation.</t>
  </si>
  <si>
    <t>Middle Office &amp; Settlement Operations</t>
  </si>
  <si>
    <t>Determine the percentage / level of exceptions and fails due to SSI mismatches and where the onus for this inefficiency sits. Where it is an internal issue; system, data lineage and processes will need to be revised to meet the AST requirements. Where the issue is your clients or brokers, client service teams will need to work with these parties to drive corrective action.</t>
  </si>
  <si>
    <t>Securities Settlement Operations</t>
  </si>
  <si>
    <t>Establish at what point is inventory adequacy assessed to ensure securities will be in place through offsetting purchase into the same account, depot realignment or loan and ensure that processes are accelerated accordingly to ensure securities are available to settle on ISD without delay.</t>
  </si>
  <si>
    <t>Determine whether settlement instructions are currently held and processed in end-of-day batches or are they processed in real-time? If the former, technical upgrades will be required to meet the deadline for settlement instructions to reach CREST and match by 05.59 GMT on ISD.</t>
  </si>
  <si>
    <t>FX / Treasury</t>
  </si>
  <si>
    <t>Technology</t>
  </si>
  <si>
    <t>System availability: Do your middle-office, settlement and securities lending systems (or your vendor's system) have a maintenance window that prevents processing between 18.00 – 00.00 and / or later that puts the ability to meet the new operational deadlines at risk?</t>
  </si>
  <si>
    <t>Is your system(s) set up to process auto-partials, hold &amp; release and auto-shaping, or is manual intervention required? Technical changes will be required to automate these processes.</t>
  </si>
  <si>
    <t>Is your system(s) set up to populate and process PSET and / or PSAF in allocations and / or settlement instructions is manual intervention required? Technical changes will be required to automate these essential processes.</t>
  </si>
  <si>
    <t>Testing</t>
  </si>
  <si>
    <t>In 2027</t>
  </si>
  <si>
    <t>Firms should familiarise themselves with the UK AST (and EU and CH) testing plan and be ready to test internally over the course of 2026 and ready for ‘Window 1’ in February 2027.</t>
  </si>
  <si>
    <t>2026 - 2027</t>
  </si>
  <si>
    <t>Phase / Focus Area</t>
  </si>
  <si>
    <t>Whom</t>
  </si>
  <si>
    <t>All market participants &amp; FMIs</t>
  </si>
  <si>
    <t>UK AST Implementation Checklist (noting requirements from the UK FCA are included and identified as such)</t>
  </si>
  <si>
    <t>Establish a formal internal governance structure in line with UK AST Risk &amp; Compliance covering Operations, Technology, Treasury, Legal, Compliance and Risk</t>
  </si>
  <si>
    <t>Firms should familiarise themselves with the recommendations in the AST Final Report and put in place a project plan to move to T+1 settlement by October 2027. This includes identifying the changes that need to be made by your firm and securing the necessary funding and budget to implement those changes. UK FCA expectation[1]</t>
  </si>
  <si>
    <t>Firms will need to have implemented the identified changes. Many of the implementation dates for the AST’s key recommendations, such as the standardisation of Standard Settlement Instructions (SSIs) and Trade Date timing for allocations and confirmations, are set for the end of 2026. UK FCA expectation</t>
  </si>
  <si>
    <t>Review cash processes to ensure that cash accounts are sufficiently funded to achieve timely settlement including FX noting CLS and central bank funding deadlines including intermediaries such as custodians or settlement banks</t>
  </si>
  <si>
    <t>We expect all firms to be testing (both internally and with any external parties) their amended settlement processes to ensure they are ready to settle on a T+1 basis from 11 October 2027. Testing should occur early to ensure adequate time to fix any identified issues. UK FCA expectation</t>
  </si>
  <si>
    <t>End-2025</t>
  </si>
  <si>
    <t>Notes</t>
  </si>
  <si>
    <t xml:space="preserve">Status </t>
  </si>
  <si>
    <t>Modular Recommendations Approach</t>
  </si>
  <si>
    <t xml:space="preserve">A. Core transactional procedures </t>
  </si>
  <si>
    <t>Allocation Timeliness Procedure (T+1)</t>
  </si>
  <si>
    <t>Confirmation Timeliness Procedure (T+1)</t>
  </si>
  <si>
    <t>Exception Identification and Classification Procedure</t>
  </si>
  <si>
    <t>Exception Escalation and Remediation Procedure</t>
  </si>
  <si>
    <t>A procedure setting out escalation thresholds, internal governance routes, remediation expectations, and tracking of repeat issues (including persistent client or counterparty behaviours).</t>
  </si>
  <si>
    <t>B. Monitoring, metrics and adherence oversight</t>
  </si>
  <si>
    <t>T+1 Monitoring and MI Procedure</t>
  </si>
  <si>
    <t>A procedure defining how firms monitor allocation, confirmation, and settlement timeliness, including data sources, frequency, dashboard standards, and internal review forums (aligned to the group’s agreement on internal dashboards and scorecards).</t>
  </si>
  <si>
    <t>RAG Thresholds and Breach Management Standard</t>
  </si>
  <si>
    <t>Baseline Assessment and Benchmarking Procedure</t>
  </si>
  <si>
    <t>C. Settlement efficiency and FMI dependency</t>
  </si>
  <si>
    <t>Settlement Efficiency Oversight Procedure</t>
  </si>
  <si>
    <t>A procedure covering how firms monitor T+1 settlement outcomes, identify trade types or counterparties driving settlement delays, and align internal actions with market infrastructure constraints.</t>
  </si>
  <si>
    <t>D. Client and counterparty resilience</t>
  </si>
  <si>
    <t>Client Readiness and Behaviour Management Procedure</t>
  </si>
  <si>
    <t>A procedure setting expectations for client engagement, monitoring of repeated late actions, escalation to relationship management, and potential onboarding or contractual responses—reflecting the group’s focus on accountability for repeated client behaviours.</t>
  </si>
  <si>
    <t>E. Governance, documentation and change control</t>
  </si>
  <si>
    <t>T+1 Governance and Oversight Procedure</t>
  </si>
  <si>
    <t>A procedure defining internal ownership, senior management oversight, review cadence, and reporting lines for T+1 readiness and adherence within firms.</t>
  </si>
  <si>
    <t>Policy and Procedure Review &amp; Change Control Procedure (T+1 artefacts)</t>
  </si>
  <si>
    <t>External Sharing and Industry Alignment Procedure</t>
  </si>
  <si>
    <t>Root Cause Taxonomy Standard (Appendix)</t>
  </si>
  <si>
    <t>A common classification set to ensure consistency across firms when explaining underperformance.</t>
  </si>
  <si>
    <t>Template Pack (Appendix)</t>
  </si>
  <si>
    <t>Standard templates for exception logs, remediation plans, escalation records, and MI summaries, referenced by the procedures but maintained separately.</t>
  </si>
  <si>
    <t>A procedure describing how firms determine that trade allocations are completed by the agreed trade‑date cut‑off (e.g. 23:59), including roles, system touchpoints, client dependencies, monitoring, and evidence retention.</t>
  </si>
  <si>
    <t>A standardised approach for identifying late or failed allocations/confirmations and classifying them by root cause (client‑driven, counterparty‑driven, internal processing, technology, FMI dependency), reflecting the group’s emphasis on analysing reasons for failure, not just volumes.</t>
  </si>
  <si>
    <t>A short standard (or embedded section within monitoring procedures) documenting agreed RAG thresholds, how breaches are assessed, and how trend deterioration versus one‑off events is handled—explicitly noting the aspirational nature of targets rather than regulatory enforcement.</t>
  </si>
  <si>
    <t>A procedure describing how T+1‑related procedures are reviewed, updated, approved, and version‑controlled as the market evolves, including how material versus non‑material changes are assessed.</t>
  </si>
  <si>
    <t>A targeted procedure addressing third‑party dependencies that materially affect T+1 outcomes, aligning with the group’s stated need for documented procedures to explain underperformance and support remediation.</t>
  </si>
  <si>
    <t>A parallel procedure covering trade confirmations, recognising market structure differences (e.g. matching at the CSD), but aligning to the same trade‑date completion objective and monitoring expectations.</t>
  </si>
  <si>
    <t>A procedure describing how firms establish and periodically refresh baselines (e.g. pre‑go‑live rolling averages), consistent with the discussion on benchmarking settlement efficiency using prior periods.</t>
  </si>
  <si>
    <t>FMI Dependency and Cut‑off Management Procedure</t>
  </si>
  <si>
    <t>A procedure documenting how firms take account of FMI operating hours, cut‑offs, downtime windows (e.g. CREST consultation outcomes), and how these are factored into internal controls and client communications.</t>
  </si>
  <si>
    <t>Counterparty and Third‑Party Resilience Procedure (T+1 context)</t>
  </si>
  <si>
    <t>A light‑touch governance procedure setting out controls around sharing scorecards, metrics, or guidance with industry bodies, trade associations, or AST governance forums.</t>
  </si>
  <si>
    <t>Evidence and Record‑Keeping Standard (Appendix)</t>
  </si>
  <si>
    <t>A standard defining minimum evidence types, retention expectations, and audit‑readiness for T+1 controls.</t>
  </si>
  <si>
    <t>F. Supporting standards and appendices</t>
  </si>
  <si>
    <t>Procedure</t>
  </si>
  <si>
    <t>Description</t>
  </si>
  <si>
    <t>2. Firms should seek to demonstrate operational readiness by October 2027, supported by appropriate testing. Performance outcomes should be assessed on a trend basis, recognising that firms may converge towards target operating levels over time rather than achieving all target outcomes immediately on implementation.</t>
  </si>
  <si>
    <t>3. Firms should retain documentation evidencing process design, testing outcomes, control effectiveness and remediation activities. Firms should be prepared to demonstrate overall readiness, governance, decision-making and control frameworks alongside any operational performance metrics.</t>
  </si>
  <si>
    <t xml:space="preserve">UK AST Post Trade Code of Conduct Supplementary Toolkit </t>
  </si>
  <si>
    <t>Disclaimer:</t>
  </si>
  <si>
    <t>Context:</t>
  </si>
  <si>
    <t xml:space="preserve">To support firms’ preparations for the transition to T+1 settlement on 11th October 2027, the AST Risk &amp; Compliance workstream  has sought to provide guidance on what the UK T+1 Code of Conduct recommendations look like in practice. To achieve this ‘critical’ and ‘highly recommended’ recommendations have been reviewed and, where relevant, an expectation and / or outcome for the industry to implement has been suggested. 
</t>
  </si>
  <si>
    <t xml:space="preserve">To help firms in their preparations, ‘checklist’ readiness criterion have been devised for firms to leverage, should they wish, over the course of their implementation programme through to migration. To compliment the checklists and to help firms prepare to meet certain operational recommendations performance metrics have been discussed and proposed to assist firms’ preparations. </t>
  </si>
  <si>
    <t>4. Where firms choose to adopt industry recommended metrics, these should be calibrated to the firm’s business model and underlying market conditions. Performance metrics should therefore be interpreted in the context of the firm's business model and relevant dependencies on clients, counterparties, custodians, agents and financial market infrastructures. Not all aspects of settlement performance will be within a firm's direct control.</t>
  </si>
  <si>
    <t>4. Performance metrics should be interpreted in the context of the firm's business model and relevant dependencies on clients, counterparties, custodians, agents and financial market infrastructures. Not all aspects of settlement performance will be within a firm's direct control.</t>
  </si>
  <si>
    <t>UK Accelerated Settlement Taskforce Baseline Metrics – Cash Equities &amp; Debt</t>
  </si>
  <si>
    <t>Trade Volume</t>
  </si>
  <si>
    <t>Count</t>
  </si>
  <si>
    <t>Equities</t>
  </si>
  <si>
    <t xml:space="preserve">Fixed income </t>
  </si>
  <si>
    <t>Other</t>
  </si>
  <si>
    <t>Allocations &amp; Confirmations Matching</t>
  </si>
  <si>
    <t>Metric Detail</t>
  </si>
  <si>
    <t>Target</t>
  </si>
  <si>
    <t>Actual %</t>
  </si>
  <si>
    <r>
      <t>UK AST Recommendation SETT01:</t>
    </r>
    <r>
      <rPr>
        <sz val="10"/>
        <color rgb="FF000000"/>
        <rFont val="Aptos"/>
        <family val="2"/>
      </rPr>
      <t xml:space="preserve"> </t>
    </r>
    <r>
      <rPr>
        <i/>
        <sz val="10"/>
        <color rgb="FF000000"/>
        <rFont val="Aptos"/>
        <family val="2"/>
      </rPr>
      <t xml:space="preserve">Allocation and confirmation processing </t>
    </r>
    <r>
      <rPr>
        <b/>
        <i/>
        <sz val="10"/>
        <color rgb="FF000000"/>
        <rFont val="Aptos"/>
        <family val="2"/>
      </rPr>
      <t xml:space="preserve">completed </t>
    </r>
    <r>
      <rPr>
        <i/>
        <sz val="10"/>
        <color rgb="FF000000"/>
        <rFont val="Aptos"/>
        <family val="2"/>
      </rPr>
      <t xml:space="preserve">as soon as practicable, and </t>
    </r>
    <r>
      <rPr>
        <b/>
        <i/>
        <sz val="10"/>
        <color rgb="FF000000"/>
        <rFont val="Aptos"/>
        <family val="2"/>
      </rPr>
      <t>no later than</t>
    </r>
    <r>
      <rPr>
        <i/>
        <sz val="10"/>
        <color rgb="FF000000"/>
        <rFont val="Aptos"/>
        <family val="2"/>
      </rPr>
      <t xml:space="preserve"> </t>
    </r>
    <r>
      <rPr>
        <b/>
        <i/>
        <sz val="10"/>
        <color rgb="FF000000"/>
        <rFont val="Aptos"/>
        <family val="2"/>
      </rPr>
      <t>23:59 UK time on T+0</t>
    </r>
    <r>
      <rPr>
        <i/>
        <sz val="10"/>
        <color rgb="FF000000"/>
        <rFont val="Aptos"/>
        <family val="2"/>
      </rPr>
      <t xml:space="preserve"> and electronically using recognised industry standards/data dictionary.</t>
    </r>
  </si>
  <si>
    <r>
      <t xml:space="preserve">With the AST aspiration that the processing of allocations and confirmations be </t>
    </r>
    <r>
      <rPr>
        <b/>
        <sz val="10"/>
        <color theme="1"/>
        <rFont val="Aptos"/>
        <family val="2"/>
      </rPr>
      <t>completed</t>
    </r>
    <r>
      <rPr>
        <sz val="10"/>
        <color theme="1"/>
        <rFont val="Aptos"/>
        <family val="2"/>
      </rPr>
      <t xml:space="preserve"> by </t>
    </r>
    <r>
      <rPr>
        <b/>
        <sz val="10"/>
        <color theme="1"/>
        <rFont val="Aptos"/>
        <family val="2"/>
      </rPr>
      <t>23.59 GMT on T+0</t>
    </r>
    <r>
      <rPr>
        <sz val="10"/>
        <color theme="1"/>
        <rFont val="Aptos"/>
        <family val="2"/>
      </rPr>
      <t>, firms might consider proposing metrics, in accordance with their business model and risk frameworks, that help them to meet this recommendation.</t>
    </r>
  </si>
  <si>
    <t>Allocations completed by 23.59 T+0</t>
  </si>
  <si>
    <t>Confirmations completed by 23.59 T+0</t>
  </si>
  <si>
    <t>Late client allocations after 23.00</t>
  </si>
  <si>
    <t>Late broker confirmation after 23.00</t>
  </si>
  <si>
    <t xml:space="preserve">Accounts not set up </t>
  </si>
  <si>
    <t>Incorrect or incomplete SSIs hindering PSET</t>
  </si>
  <si>
    <t>CSD Matching</t>
  </si>
  <si>
    <r>
      <t>UK AST Recommendation SETT02:</t>
    </r>
    <r>
      <rPr>
        <sz val="10"/>
        <color rgb="FF000000"/>
        <rFont val="Aptos"/>
        <family val="2"/>
      </rPr>
      <t xml:space="preserve"> </t>
    </r>
    <r>
      <rPr>
        <sz val="11"/>
        <color rgb="FF000000"/>
        <rFont val="Aptos"/>
        <family val="2"/>
      </rPr>
      <t xml:space="preserve"> </t>
    </r>
    <r>
      <rPr>
        <i/>
        <sz val="10"/>
        <color rgb="FF000000"/>
        <rFont val="Aptos"/>
        <family val="2"/>
      </rPr>
      <t xml:space="preserve">Settlement instruction submissions to the CSD </t>
    </r>
    <r>
      <rPr>
        <b/>
        <i/>
        <sz val="10"/>
        <color rgb="FF000000"/>
        <rFont val="Aptos"/>
        <family val="2"/>
      </rPr>
      <t>completed</t>
    </r>
    <r>
      <rPr>
        <i/>
        <sz val="10"/>
        <color rgb="FF000000"/>
        <rFont val="Aptos"/>
        <family val="2"/>
      </rPr>
      <t xml:space="preserve"> as soon as practicable and </t>
    </r>
    <r>
      <rPr>
        <b/>
        <i/>
        <sz val="10"/>
        <color rgb="FF000000"/>
        <rFont val="Aptos"/>
        <family val="2"/>
      </rPr>
      <t>no later than</t>
    </r>
    <r>
      <rPr>
        <i/>
        <sz val="10"/>
        <color rgb="FF000000"/>
        <rFont val="Aptos"/>
        <family val="2"/>
      </rPr>
      <t xml:space="preserve"> </t>
    </r>
    <r>
      <rPr>
        <b/>
        <i/>
        <sz val="10"/>
        <color rgb="FF000000"/>
        <rFont val="Aptos"/>
        <family val="2"/>
      </rPr>
      <t>05:59 UK time on T+1</t>
    </r>
    <r>
      <rPr>
        <i/>
        <sz val="10"/>
        <color rgb="FF000000"/>
        <rFont val="Aptos"/>
        <family val="2"/>
      </rPr>
      <t>.</t>
    </r>
  </si>
  <si>
    <r>
      <t xml:space="preserve">With the AST aspiration that the processing of allocations and confirmations be </t>
    </r>
    <r>
      <rPr>
        <b/>
        <sz val="10"/>
        <color theme="1"/>
        <rFont val="Aptos"/>
        <family val="2"/>
      </rPr>
      <t>completed</t>
    </r>
    <r>
      <rPr>
        <sz val="10"/>
        <color theme="1"/>
        <rFont val="Aptos"/>
        <family val="2"/>
      </rPr>
      <t xml:space="preserve"> by </t>
    </r>
    <r>
      <rPr>
        <b/>
        <sz val="10"/>
        <color theme="1"/>
        <rFont val="Aptos"/>
        <family val="2"/>
      </rPr>
      <t>23.59 GMT on T+0</t>
    </r>
    <r>
      <rPr>
        <sz val="10"/>
        <color theme="1"/>
        <rFont val="Aptos"/>
        <family val="2"/>
      </rPr>
      <t>, firms are invited to propose metrics, in accordance with their business model and risk frameworks, that help them to meet this recommendation,</t>
    </r>
  </si>
  <si>
    <t>Sett instructions sent to CREST by 05.59am on ISD</t>
  </si>
  <si>
    <t>Sett instructions matched in CREST by 05.59am ISD</t>
  </si>
  <si>
    <r>
      <t xml:space="preserve">Firms </t>
    </r>
    <r>
      <rPr>
        <b/>
        <sz val="10"/>
        <color rgb="FF000000"/>
        <rFont val="Aptos"/>
        <family val="2"/>
      </rPr>
      <t>may</t>
    </r>
    <r>
      <rPr>
        <sz val="10"/>
        <color rgb="FF000000"/>
        <rFont val="Aptos"/>
        <family val="2"/>
      </rPr>
      <t xml:space="preserve"> want to consider identifying the reasons for not meeting the 05.59 T+1 deadline and may want to consider the following in their internal analysis:</t>
    </r>
  </si>
  <si>
    <t xml:space="preserve">Late allocations / confirmations </t>
  </si>
  <si>
    <t>Instrument static data not set up</t>
  </si>
  <si>
    <t>SSIs not set up</t>
  </si>
  <si>
    <t>Counterparty missing instructions</t>
  </si>
  <si>
    <t>Trade details mismatch</t>
  </si>
  <si>
    <t>SSI mismatch</t>
  </si>
  <si>
    <t>97% [1]</t>
  </si>
  <si>
    <t>% of Fixed Income / GILTS trades settled on ISD</t>
  </si>
  <si>
    <r>
      <t xml:space="preserve">Firms </t>
    </r>
    <r>
      <rPr>
        <b/>
        <sz val="10"/>
        <color rgb="FF000000"/>
        <rFont val="Aptos"/>
        <family val="2"/>
      </rPr>
      <t xml:space="preserve">may </t>
    </r>
    <r>
      <rPr>
        <sz val="10"/>
        <color rgb="FF000000"/>
        <rFont val="Aptos"/>
        <family val="2"/>
      </rPr>
      <t>want to consider identifying the reasons for settlement fails own analysis and consider the following in their internal analysis alongside other common fail reasons:</t>
    </r>
  </si>
  <si>
    <t>Lack of inventory</t>
  </si>
  <si>
    <t>Allocations completed by 23.59 T+0
Confirmations completed by 23.59 T+0
Number of clients not sending trade allocations on T+0
Number of brokers not confirming on T+0 (only where the allocation was sent to the broker on T+0)
Late client allocations after 23.59
Late broker confirmation after 23.59</t>
  </si>
  <si>
    <r>
      <t xml:space="preserve">Firms </t>
    </r>
    <r>
      <rPr>
        <b/>
        <sz val="10"/>
        <color rgb="FF000000"/>
        <rFont val="Aptos"/>
        <family val="2"/>
      </rPr>
      <t xml:space="preserve">may </t>
    </r>
    <r>
      <rPr>
        <sz val="10"/>
        <color rgb="FF000000"/>
        <rFont val="Aptos"/>
        <family val="2"/>
      </rPr>
      <t>want to consider identifying the reasons for not meeting the 23.59 T+0 deadline and therefore they may want to consider the following, where relevant, in their internal analysis:</t>
    </r>
  </si>
  <si>
    <t>Securities Borrowing and Lending</t>
  </si>
  <si>
    <t>% of Recalls by 16.00 on T+0</t>
  </si>
  <si>
    <t xml:space="preserve">  </t>
  </si>
  <si>
    <t>% of Returns settled by 15.15 on T+1</t>
  </si>
  <si>
    <t>https://www.islagroup.org/isla-best-practice-handbook/isla-best-practice-handbook/t1-general-points-covering-eu-hk-swiss-turkiye-uk/uk-eu-securities-borrowing-lending-t1-key-metrics/uk-eu-securities-borrowing-lending-t1-key-metrics-q2-2026/</t>
  </si>
  <si>
    <t xml:space="preserve">Settlement Efficiency
Based on data sourced by CREST [1] </t>
  </si>
  <si>
    <r>
      <t>[1]</t>
    </r>
    <r>
      <rPr>
        <sz val="10"/>
        <color theme="1"/>
        <rFont val="Aptos"/>
        <family val="2"/>
      </rPr>
      <t xml:space="preserve"> </t>
    </r>
    <r>
      <rPr>
        <sz val="9"/>
        <color theme="1"/>
        <rFont val="Aptos"/>
        <family val="2"/>
      </rPr>
      <t xml:space="preserve">The baseline target will be based on the CREST </t>
    </r>
    <r>
      <rPr>
        <b/>
        <sz val="9"/>
        <color rgb="FFFF0000"/>
        <rFont val="Aptos"/>
        <family val="2"/>
      </rPr>
      <t>3-month</t>
    </r>
    <r>
      <rPr>
        <sz val="9"/>
        <color theme="1"/>
        <rFont val="Aptos"/>
        <family val="2"/>
      </rPr>
      <t xml:space="preserve"> rolling average published on the UK AST website for FTSE350 and fixed income instruments.  The 3-month rolling average will be reviewed periodically to ensure appropriate benchmark levels, which will take into account any seasonal fluctuations. </t>
    </r>
  </si>
  <si>
    <r>
      <rPr>
        <sz val="10"/>
        <color theme="1"/>
        <rFont val="Arial"/>
        <family val="2"/>
      </rPr>
      <t xml:space="preserve">To meet the 'completed' by 05.59 T+1 deadline, the AST </t>
    </r>
    <r>
      <rPr>
        <b/>
        <sz val="10"/>
        <color theme="1"/>
        <rFont val="Arial"/>
        <family val="2"/>
      </rPr>
      <t>suggests</t>
    </r>
    <r>
      <rPr>
        <sz val="10"/>
        <color theme="1"/>
        <rFont val="Arial"/>
        <family val="2"/>
      </rPr>
      <t xml:space="preserve"> firms consider the following targets as a basis to track their T+1 readiness. Firms </t>
    </r>
    <r>
      <rPr>
        <b/>
        <sz val="10"/>
        <color theme="1"/>
        <rFont val="Arial"/>
        <family val="2"/>
      </rPr>
      <t>may want to adapt</t>
    </r>
    <r>
      <rPr>
        <sz val="10"/>
        <color theme="1"/>
        <rFont val="Arial"/>
        <family val="2"/>
      </rPr>
      <t xml:space="preserve"> to account for their business model including geographical dependencies whilst also observing current trends on the UK AST website for T+0 input performance:</t>
    </r>
    <r>
      <rPr>
        <b/>
        <sz val="10"/>
        <color theme="1"/>
        <rFont val="Arial"/>
        <family val="2"/>
      </rPr>
      <t xml:space="preserve">
</t>
    </r>
    <r>
      <rPr>
        <sz val="10"/>
        <color theme="1"/>
        <rFont val="Arial"/>
        <family val="2"/>
      </rPr>
      <t>Green:   96%+ 
Amber:  94-95%
Red:      &lt;95%</t>
    </r>
  </si>
  <si>
    <t>AST Target is the average of the previous 3 months based on CREST data for each asset class as recorded on the UK AST website:  https://acceleratedsettlement.co.uk/resources/#euroclear</t>
  </si>
  <si>
    <t>92 - 96% [1]</t>
  </si>
  <si>
    <t>% of Equities trades settled on ISD per asset-type FTSE100 / FTSE250 / UK Other</t>
  </si>
  <si>
    <r>
      <rPr>
        <sz val="10"/>
        <color theme="1"/>
        <rFont val="Arial"/>
        <family val="2"/>
      </rPr>
      <t xml:space="preserve">To meet the 'completed' by 23.59 T+-0 deadline, the AST </t>
    </r>
    <r>
      <rPr>
        <b/>
        <sz val="10"/>
        <color theme="1"/>
        <rFont val="Arial"/>
        <family val="2"/>
      </rPr>
      <t xml:space="preserve">suggests </t>
    </r>
    <r>
      <rPr>
        <sz val="10"/>
        <color theme="1"/>
        <rFont val="Arial"/>
        <family val="2"/>
      </rPr>
      <t>firms conside</t>
    </r>
    <r>
      <rPr>
        <b/>
        <sz val="10"/>
        <color theme="1"/>
        <rFont val="Arial"/>
        <family val="2"/>
      </rPr>
      <t xml:space="preserve">r </t>
    </r>
    <r>
      <rPr>
        <sz val="10"/>
        <color theme="1"/>
        <rFont val="Arial"/>
        <family val="2"/>
      </rPr>
      <t xml:space="preserve">the following targets as a basis to track their T+1 readiness. Firms </t>
    </r>
    <r>
      <rPr>
        <b/>
        <sz val="10"/>
        <color theme="1"/>
        <rFont val="Arial"/>
        <family val="2"/>
      </rPr>
      <t>may want to adap</t>
    </r>
    <r>
      <rPr>
        <sz val="10"/>
        <color theme="1"/>
        <rFont val="Arial"/>
        <family val="2"/>
      </rPr>
      <t>t to account for their business model including geographical dependencies:</t>
    </r>
    <r>
      <rPr>
        <b/>
        <sz val="10"/>
        <color theme="1"/>
        <rFont val="Arial"/>
        <family val="2"/>
      </rPr>
      <t xml:space="preserve">
</t>
    </r>
    <r>
      <rPr>
        <sz val="10"/>
        <color theme="1"/>
        <rFont val="Arial"/>
        <family val="2"/>
      </rPr>
      <t>Green:   95%+
Amber:  93-94%
Red:      &lt;94%</t>
    </r>
  </si>
  <si>
    <t>1. This document is provided for informational purposes only and does not constitute legal or regulatory advice. While care has been taken in its preparation, no liability is accepted for errors or omissions, and firms remain responsible for their own compliance assessments. In particular, firms must have regard to all applicable requirements, whether under CSDR or otherwise.</t>
  </si>
  <si>
    <t>2. Firms should seek to demonstrate operational readiness by October 2027, supported by appropriate testing.  Performance outcomes should be assessed on a trend basis, recognising that firms may converge towards target operating levels over time rather than achieving all target outcomes immediately on implementation.</t>
  </si>
  <si>
    <r>
      <rPr>
        <b/>
        <u/>
        <sz val="11"/>
        <rFont val="Aptos"/>
        <family val="2"/>
      </rPr>
      <t>UK AST template ‘scorecard’ supporting SETT01 and SETT02</t>
    </r>
    <r>
      <rPr>
        <sz val="11"/>
        <rFont val="Aptos"/>
        <family val="2"/>
      </rPr>
      <t xml:space="preserve">
</t>
    </r>
    <r>
      <rPr>
        <b/>
        <sz val="11"/>
        <rFont val="Aptos"/>
        <family val="2"/>
      </rPr>
      <t>Context:</t>
    </r>
    <r>
      <rPr>
        <sz val="11"/>
        <rFont val="Aptos"/>
        <family val="2"/>
      </rPr>
      <t xml:space="preserve">
To support firms’ preparations for the transition to T+1 settlement on 11th October 2027, the AST Risk &amp; Compliance workstream  - consisting of compliance, risk management, operations and product SMEs from firms active in the UK’s securities markets --  has sought to provide guidance on what the UK T+1 Code of Conduct recommendations look like in practice. To achieve this ‘critical’ and ‘highly recommended’ recommendations have been reviewed and, where relevant, an expectation and / or outcome for the industry to implement has been suggested. 
To help firms in their preparations, ‘checklist’ readiness criterion have been devised for firms to leverage, should they wish, over the course of their implementation programme through to migration. To compliment the checklists and to help firms prepare to meet certain operational recommendations performance metrics have been discussed and proposed to assist firms’ preparations.
</t>
    </r>
    <r>
      <rPr>
        <b/>
        <sz val="11"/>
        <rFont val="Aptos"/>
        <family val="2"/>
      </rPr>
      <t>Disclaimer:</t>
    </r>
    <r>
      <rPr>
        <sz val="11"/>
        <rFont val="Aptos"/>
        <family val="2"/>
      </rPr>
      <t xml:space="preserve">
This document is provided for informational purposes only and does not constitute legal or regulatory advice. While care has been taken in its preparation, no liability is accepted for errors or omissions, and firms remain responsible for their own compliance assessments. In particular, firms must have regard to all applicable requirements, whether under CSDR or otherwise.                                     
                                                                                                                                                                                                                                                                                                                             Firms should seek to demonstrate operational readiness by October 2027, supported by appropriate testing. Performance outcomes should be assessed on a trend basis, recognising that firms may converge towards target operating levels over time rather than achieving all target outcomes immediately on implementation. 
Firms should retain documentation evidencing process design, testing outcomes, control effectiveness and remediation activities. Firms should be prepared to demonstrate overall readiness, governance, decision-making and control frameworks alongside any operational performance metrics.
Where firms choose to adopt industry recommended metrics, these should be calibrated to the firm’s business model and underlying market conditions. Performance metrics should therefore be interpreted in the context of the firm's business model and relevant dependencies on clients, counterparties, custodians, agents and financial market infrastructures. Not all aspects of settlement performance will be within a firm's direct control.</t>
    </r>
  </si>
  <si>
    <t>Firms should contact their settlement agent(s) to discuss what changes they may require you to make in order to settle your transactions within a T+1 settlement cycle. For example, they may require you to make confirmations, allocate securities and cash, and submit settlement instructions earlier. In the event that firms outsource any operational processes or services to a provider, you remain responsible for working with your outsourced providers to ensure a smooth transition to T+1 settlement</t>
  </si>
  <si>
    <t>UK AMs or Alternatives</t>
  </si>
  <si>
    <t xml:space="preserve">Buy-side Securities Lending &amp; Borrowing Operations </t>
  </si>
  <si>
    <t>Securities Lending &amp; Borrowing Operations</t>
  </si>
  <si>
    <t xml:space="preserve"> </t>
  </si>
  <si>
    <t>End-2026</t>
  </si>
  <si>
    <t>Please refer to ISLA's website for T+  market best practice and statistics:</t>
  </si>
  <si>
    <t>Internal cut-offs and procedures reflect ISLA best practice; monitoring ensures recalls/returns are instructed within defined cut-offs. The market expectation is that borrowers will make every effort to satisfy the recall on T+1 even if the recall is issued by
the lender post 16:00 UK time on T+0 and not default the return to T+2</t>
  </si>
  <si>
    <t>Adhere to ISLA practice recall cut-off times/return deadlines of (issue recalls by 16.00 GMT on T+0 and to settle the return by 15.15 GMT on T+1) ; align operational deadline for next-day recalls with LSE close.</t>
  </si>
  <si>
    <t>UK Action ID</t>
  </si>
  <si>
    <t>https://www.islagroup.org/isla-best-practice-handbook/isla-best-practice-handbook/recalls-returns-notifications/uk-t1-ast-sft-02-market-cut-offs-for-stock-lending-recalls-and-return-settlement-deadlines/</t>
  </si>
  <si>
    <t>Determine whether recall and returns processing is currently automated and processed in real-time, or manual and / or in batches (intra-day or end of day). Where processing is manual and / or processed in batches, technical upgrades will be required to meet the AST's deadline to recall by 16.00 GMT on T+0 and to settle returns by 15.15 GMT on T+1 referring to supporting materials provided by ISLA: https://www.islagroup.org/isla-best-practice-handbook/isla-best-practice-handbook/recalls-returns-notifications/uk-t1-ast-sft-02-market-cut-offs-for-stock-lending-recalls-and-return-settlement-deadlines/</t>
  </si>
  <si>
    <r>
      <t xml:space="preserve">Determine by what time post-execution lending intermediaries are notified of sales and the reasons for any current latency. Should there be latency, procedures, controls and processes will need to be revised to meet the AST requirements to ensure the relevant recall and returns deadlines can be met. ISLA provide useful best-practice guidance which we recommend is duly considered:                                                                                                                                                                                                                                                                                                                          </t>
    </r>
    <r>
      <rPr>
        <sz val="10"/>
        <color theme="1"/>
        <rFont val="Aptos Narrow"/>
        <family val="2"/>
        <charset val="1"/>
      </rPr>
      <t xml:space="preserve">▪ </t>
    </r>
    <r>
      <rPr>
        <sz val="10"/>
        <color theme="1"/>
        <rFont val="Arial"/>
        <family val="2"/>
      </rPr>
      <t xml:space="preserve">Recalls and returns: https://www.islagroup.org/isla-best-practice-handbook/isla-best-practice-handbook/recalls-returns-notifications/uk-t1-ast-sft-02-market-cut-offs-for-stock-lending-recalls-and-return-settlement-deadlines/                                                                                                             </t>
    </r>
    <r>
      <rPr>
        <sz val="10"/>
        <color theme="1"/>
        <rFont val="Aptos Narrow"/>
        <family val="2"/>
        <charset val="1"/>
      </rPr>
      <t xml:space="preserve">▪ </t>
    </r>
    <r>
      <rPr>
        <sz val="10"/>
        <color theme="1"/>
        <rFont val="Arial"/>
        <family val="2"/>
      </rPr>
      <t>Sale Notification best practice: https://www.islagroup.org/isla-best-practice-handbook/isla-best-practice-handbook/recalls-returns-notifications/uk-t1-ast-sft-04-and-eu-t1-sf-03-stock-lending-post-execution-order-instructions-sale-notifications/</t>
    </r>
  </si>
  <si>
    <t xml:space="preserve">Determine to what extent you adhere to industry best practice with regards to recall cut-off times/return deadlines (see ISLA recalls /returns best practice link above). Where your current operational processes do not meet these deadlines, where does the onus for this inefficiency sit? Where it is an internal issue; system and processes will need to be revised to meet the AST requirements. Controls should be put in place to ensure these critical deadlines are met. </t>
  </si>
  <si>
    <t>What percentage of Standard Settlement Instructions (SSIs) are hard-coded or manually keyed vs. pulled automatically from a central utility (like ALERT)? Determine how you will meet the requirement to automate the storage and exchange of SSIs and implement the FMSB SSI standards: https://fmsb.com/standard-for-sharing-of-standard-settlement-instructions/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</si>
</sst>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2" x14ac:knownFonts="1">
    <font>
      <sz val="10"/>
      <color theme="1"/>
      <name val="Arial"/>
      <family val="2"/>
    </font>
    <font>
      <b/>
      <sz val="10"/>
      <color theme="1"/>
      <name val="Segoe UI"/>
      <family val="2"/>
    </font>
    <font>
      <sz val="10"/>
      <color theme="1"/>
      <name val="Segoe UI"/>
      <family val="2"/>
    </font>
    <font>
      <b/>
      <sz val="8"/>
      <color rgb="FF000000"/>
      <name val="Arial"/>
      <family val="2"/>
    </font>
    <font>
      <b/>
      <sz val="8"/>
      <color theme="1"/>
      <name val="Arial"/>
      <family val="2"/>
    </font>
    <font>
      <i/>
      <sz val="8"/>
      <color rgb="FF000000"/>
      <name val="Arial"/>
      <family val="2"/>
    </font>
    <font>
      <b/>
      <i/>
      <sz val="8"/>
      <color rgb="FF000000"/>
      <name val="Arial"/>
      <family val="2"/>
    </font>
    <font>
      <sz val="8"/>
      <color theme="1"/>
      <name val="Arial"/>
      <family val="2"/>
    </font>
    <font>
      <sz val="8"/>
      <color theme="1"/>
      <name val="Segoe UI Symbol"/>
      <family val="2"/>
    </font>
    <font>
      <sz val="8"/>
      <color theme="1"/>
      <name val="MS Gothic"/>
      <family val="3"/>
    </font>
    <font>
      <sz val="11"/>
      <color theme="1"/>
      <name val="Aptos Narrow"/>
      <family val="2"/>
      <scheme val="minor"/>
    </font>
    <font>
      <sz val="11"/>
      <color rgb="FF006100"/>
      <name val="Aptos Narrow"/>
      <family val="2"/>
      <scheme val="minor"/>
    </font>
    <font>
      <sz val="11"/>
      <color rgb="FF9C0006"/>
      <name val="Aptos Narrow"/>
      <family val="2"/>
      <scheme val="minor"/>
    </font>
    <font>
      <b/>
      <sz val="10"/>
      <color theme="1"/>
      <name val="Arial"/>
      <family val="2"/>
    </font>
    <font>
      <sz val="10"/>
      <color rgb="FF000000"/>
      <name val="Aptos"/>
      <family val="2"/>
    </font>
    <font>
      <sz val="9"/>
      <color indexed="81"/>
      <name val="Tahoma"/>
      <family val="2"/>
    </font>
    <font>
      <sz val="10"/>
      <color rgb="FF006100"/>
      <name val="Arial"/>
      <family val="2"/>
    </font>
    <font>
      <b/>
      <sz val="14"/>
      <color rgb="FF0E5447"/>
      <name val="Arial Narrow"/>
      <family val="2"/>
    </font>
    <font>
      <b/>
      <u/>
      <sz val="14"/>
      <color rgb="FF0E5447"/>
      <name val="Arial Narrow"/>
      <family val="2"/>
    </font>
    <font>
      <b/>
      <sz val="12"/>
      <color rgb="FF0CA47C"/>
      <name val="Arial Narrow"/>
      <family val="2"/>
    </font>
    <font>
      <sz val="10"/>
      <color rgb="FF000000"/>
      <name val="Arial"/>
      <family val="2"/>
    </font>
    <font>
      <b/>
      <sz val="12"/>
      <name val="Arial Narrow"/>
      <family val="2"/>
    </font>
    <font>
      <b/>
      <sz val="10"/>
      <name val="Arial Narrow"/>
      <family val="2"/>
    </font>
    <font>
      <sz val="10"/>
      <name val="Arial"/>
      <family val="2"/>
    </font>
    <font>
      <b/>
      <sz val="14"/>
      <color theme="0"/>
      <name val="Arial Narrow"/>
      <family val="2"/>
    </font>
    <font>
      <b/>
      <u/>
      <sz val="14"/>
      <color rgb="FF002060"/>
      <name val="Arial"/>
      <family val="2"/>
    </font>
    <font>
      <b/>
      <u/>
      <sz val="11"/>
      <color rgb="FF002060"/>
      <name val="Arial"/>
      <family val="2"/>
    </font>
    <font>
      <sz val="11"/>
      <color theme="1"/>
      <name val="Arial"/>
      <family val="2"/>
    </font>
    <font>
      <sz val="11"/>
      <color theme="1"/>
      <name val="Aptos"/>
      <family val="2"/>
    </font>
    <font>
      <sz val="11"/>
      <color rgb="FF000000"/>
      <name val="Aptos"/>
      <family val="2"/>
    </font>
    <font>
      <b/>
      <sz val="12"/>
      <color rgb="FF002060"/>
      <name val="Aptos"/>
      <family val="2"/>
    </font>
    <font>
      <sz val="11"/>
      <color rgb="FF002060"/>
      <name val="Arial"/>
      <family val="2"/>
    </font>
    <font>
      <b/>
      <sz val="12.5"/>
      <color rgb="FFFFFFFF"/>
      <name val="Calibri"/>
      <family val="2"/>
    </font>
    <font>
      <b/>
      <sz val="11"/>
      <color rgb="FFFFFFFF"/>
      <name val="Calibri"/>
      <family val="2"/>
    </font>
    <font>
      <b/>
      <sz val="10"/>
      <color rgb="FF000000"/>
      <name val="Calibri"/>
      <family val="2"/>
    </font>
    <font>
      <sz val="9.5"/>
      <color rgb="FF000000"/>
      <name val="Calibri"/>
      <family val="2"/>
    </font>
    <font>
      <b/>
      <sz val="10"/>
      <color rgb="FF000000"/>
      <name val="Aptos"/>
      <family val="2"/>
    </font>
    <font>
      <i/>
      <sz val="10"/>
      <color rgb="FF000000"/>
      <name val="Aptos"/>
      <family val="2"/>
    </font>
    <font>
      <b/>
      <i/>
      <sz val="10"/>
      <color rgb="FF000000"/>
      <name val="Aptos"/>
      <family val="2"/>
    </font>
    <font>
      <sz val="10"/>
      <color theme="1"/>
      <name val="Aptos"/>
      <family val="2"/>
    </font>
    <font>
      <b/>
      <sz val="10"/>
      <color theme="1"/>
      <name val="Aptos"/>
      <family val="2"/>
    </font>
    <font>
      <sz val="10"/>
      <color rgb="FFFFFFFF"/>
      <name val="Aptos"/>
      <family val="2"/>
    </font>
    <font>
      <vertAlign val="superscript"/>
      <sz val="10"/>
      <color theme="1"/>
      <name val="Aptos"/>
      <family val="2"/>
    </font>
    <font>
      <sz val="9"/>
      <color theme="1"/>
      <name val="Aptos"/>
      <family val="2"/>
    </font>
    <font>
      <u/>
      <sz val="10"/>
      <color theme="10"/>
      <name val="Arial"/>
      <family val="2"/>
    </font>
    <font>
      <sz val="11"/>
      <name val="Aptos"/>
      <family val="2"/>
    </font>
    <font>
      <b/>
      <sz val="11"/>
      <name val="Aptos"/>
      <family val="2"/>
    </font>
    <font>
      <b/>
      <u/>
      <sz val="11"/>
      <name val="Aptos"/>
      <family val="2"/>
    </font>
    <font>
      <b/>
      <sz val="9"/>
      <color rgb="FFFF0000"/>
      <name val="Aptos"/>
      <family val="2"/>
    </font>
    <font>
      <b/>
      <sz val="10"/>
      <color theme="4"/>
      <name val="Aptos"/>
      <family val="2"/>
    </font>
    <font>
      <sz val="8"/>
      <name val="Arial"/>
      <family val="2"/>
    </font>
    <font>
      <sz val="10"/>
      <color theme="1"/>
      <name val="Aptos Narrow"/>
      <family val="2"/>
      <charset val="1"/>
    </font>
  </fonts>
  <fills count="20">
    <fill>
      <patternFill patternType="none"/>
    </fill>
    <fill>
      <patternFill patternType="gray125"/>
    </fill>
    <fill>
      <patternFill patternType="solid">
        <fgColor rgb="FFF5F5F5"/>
        <bgColor indexed="64"/>
      </patternFill>
    </fill>
    <fill>
      <patternFill patternType="solid">
        <fgColor rgb="FF2BDDBB"/>
        <bgColor indexed="64"/>
      </patternFill>
    </fill>
    <fill>
      <patternFill patternType="solid">
        <fgColor rgb="FFC6EFCE"/>
      </patternFill>
    </fill>
    <fill>
      <patternFill patternType="solid">
        <fgColor rgb="FFFFC7CE"/>
      </patternFill>
    </fill>
    <fill>
      <patternFill patternType="solid">
        <fgColor theme="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rgb="FFFFFF99"/>
        <bgColor indexed="64"/>
      </patternFill>
    </fill>
    <fill>
      <patternFill patternType="solid">
        <fgColor theme="6" tint="0.79998168889431442"/>
        <bgColor indexed="64"/>
      </patternFill>
    </fill>
    <fill>
      <patternFill patternType="solid">
        <fgColor theme="9"/>
        <bgColor indexed="64"/>
      </patternFill>
    </fill>
    <fill>
      <patternFill patternType="solid">
        <fgColor rgb="FF002060"/>
        <bgColor indexed="64"/>
      </patternFill>
    </fill>
    <fill>
      <patternFill patternType="solid">
        <fgColor rgb="FF0070C0"/>
        <bgColor indexed="64"/>
      </patternFill>
    </fill>
    <fill>
      <patternFill patternType="solid">
        <fgColor rgb="FFD9D9D9"/>
        <bgColor indexed="64"/>
      </patternFill>
    </fill>
    <fill>
      <patternFill patternType="solid">
        <fgColor rgb="FFC1E4F5"/>
        <bgColor indexed="64"/>
      </patternFill>
    </fill>
    <fill>
      <patternFill patternType="solid">
        <fgColor rgb="FF00B0F0"/>
        <bgColor indexed="64"/>
      </patternFill>
    </fill>
  </fills>
  <borders count="44">
    <border>
      <left/>
      <right/>
      <top/>
      <bottom/>
      <diagonal/>
    </border>
    <border>
      <left style="medium">
        <color rgb="FFE6E6E6"/>
      </left>
      <right style="medium">
        <color rgb="FFE6E6E6"/>
      </right>
      <top style="medium">
        <color rgb="FFE6E6E6"/>
      </top>
      <bottom style="medium">
        <color rgb="FFE6E6E6"/>
      </bottom>
      <diagonal/>
    </border>
    <border>
      <left style="medium">
        <color rgb="FFE6E6E6"/>
      </left>
      <right style="medium">
        <color rgb="FFE6E6E6"/>
      </right>
      <top style="medium">
        <color rgb="FFE6E6E6"/>
      </top>
      <bottom/>
      <diagonal/>
    </border>
    <border>
      <left style="medium">
        <color rgb="FFE6E6E6"/>
      </left>
      <right style="medium">
        <color rgb="FFE6E6E6"/>
      </right>
      <top/>
      <bottom/>
      <diagonal/>
    </border>
    <border>
      <left style="medium">
        <color rgb="FFE6E6E6"/>
      </left>
      <right style="medium">
        <color rgb="FFE6E6E6"/>
      </right>
      <top/>
      <bottom style="medium">
        <color rgb="FFE6E6E6"/>
      </bottom>
      <diagonal/>
    </border>
    <border>
      <left style="medium">
        <color rgb="FFCCFBEF"/>
      </left>
      <right style="medium">
        <color rgb="FFCCFBEF"/>
      </right>
      <top style="medium">
        <color rgb="FFCCFBEF"/>
      </top>
      <bottom/>
      <diagonal/>
    </border>
    <border>
      <left style="medium">
        <color rgb="FFCCFBEF"/>
      </left>
      <right style="medium">
        <color rgb="FFCCFBEF"/>
      </right>
      <top/>
      <bottom style="medium">
        <color rgb="FFCCFBEF"/>
      </bottom>
      <diagonal/>
    </border>
    <border>
      <left/>
      <right style="medium">
        <color rgb="FFCCFBEF"/>
      </right>
      <top/>
      <bottom style="medium">
        <color rgb="FFCCFBEF"/>
      </bottom>
      <diagonal/>
    </border>
    <border>
      <left/>
      <right style="medium">
        <color rgb="FFCCFBEF"/>
      </right>
      <top style="medium">
        <color rgb="FFCCFBEF"/>
      </top>
      <bottom style="thick">
        <color rgb="FFB3F9E7"/>
      </bottom>
      <diagonal/>
    </border>
    <border>
      <left/>
      <right/>
      <top style="medium">
        <color rgb="FFCCFBEF"/>
      </top>
      <bottom style="thick">
        <color rgb="FFB3F9E7"/>
      </bottom>
      <diagonal/>
    </border>
    <border>
      <left style="medium">
        <color rgb="FFCCFBEF"/>
      </left>
      <right/>
      <top style="medium">
        <color rgb="FFCCFBEF"/>
      </top>
      <bottom style="thick">
        <color rgb="FFB3F9E7"/>
      </bottom>
      <diagonal/>
    </border>
    <border>
      <left/>
      <right style="thin">
        <color theme="7"/>
      </right>
      <top/>
      <bottom/>
      <diagonal/>
    </border>
    <border>
      <left style="thin">
        <color theme="7"/>
      </left>
      <right style="thin">
        <color theme="7"/>
      </right>
      <top/>
      <bottom/>
      <diagonal/>
    </border>
    <border>
      <left style="thin">
        <color theme="7"/>
      </left>
      <right style="thin">
        <color theme="7"/>
      </right>
      <top style="thin">
        <color theme="7"/>
      </top>
      <bottom style="thin">
        <color theme="7"/>
      </bottom>
      <diagonal/>
    </border>
    <border>
      <left style="thin">
        <color theme="7"/>
      </left>
      <right/>
      <top style="thin">
        <color theme="7"/>
      </top>
      <bottom/>
      <diagonal/>
    </border>
    <border>
      <left/>
      <right/>
      <top style="thin">
        <color theme="7"/>
      </top>
      <bottom/>
      <diagonal/>
    </border>
    <border>
      <left/>
      <right style="thin">
        <color theme="7"/>
      </right>
      <top style="thin">
        <color theme="7"/>
      </top>
      <bottom/>
      <diagonal/>
    </border>
    <border>
      <left style="thin">
        <color theme="7"/>
      </left>
      <right/>
      <top/>
      <bottom/>
      <diagonal/>
    </border>
    <border>
      <left style="thin">
        <color theme="7"/>
      </left>
      <right/>
      <top/>
      <bottom style="thin">
        <color theme="7"/>
      </bottom>
      <diagonal/>
    </border>
    <border>
      <left/>
      <right/>
      <top/>
      <bottom style="thin">
        <color theme="7"/>
      </bottom>
      <diagonal/>
    </border>
    <border>
      <left/>
      <right style="thin">
        <color theme="7"/>
      </right>
      <top/>
      <bottom style="thin">
        <color theme="7"/>
      </bottom>
      <diagonal/>
    </border>
    <border>
      <left style="thin">
        <color theme="7"/>
      </left>
      <right style="thin">
        <color theme="7"/>
      </right>
      <top style="thin">
        <color theme="7"/>
      </top>
      <bottom/>
      <diagonal/>
    </border>
    <border>
      <left style="thin">
        <color theme="7"/>
      </left>
      <right style="thin">
        <color theme="7"/>
      </right>
      <top/>
      <bottom style="thin">
        <color theme="7"/>
      </bottom>
      <diagonal/>
    </border>
    <border>
      <left style="medium">
        <color rgb="FFBFBFBF"/>
      </left>
      <right/>
      <top style="medium">
        <color rgb="FFBFBFBF"/>
      </top>
      <bottom style="medium">
        <color rgb="FFBFBFBF"/>
      </bottom>
      <diagonal/>
    </border>
    <border>
      <left/>
      <right/>
      <top style="medium">
        <color rgb="FFBFBFBF"/>
      </top>
      <bottom style="medium">
        <color rgb="FFBFBFBF"/>
      </bottom>
      <diagonal/>
    </border>
    <border>
      <left/>
      <right style="medium">
        <color rgb="FFBFBFBF"/>
      </right>
      <top style="medium">
        <color rgb="FFBFBFBF"/>
      </top>
      <bottom style="medium">
        <color rgb="FFBFBFBF"/>
      </bottom>
      <diagonal/>
    </border>
    <border>
      <left style="medium">
        <color rgb="FFBFBFBF"/>
      </left>
      <right style="medium">
        <color rgb="FFBFBFBF"/>
      </right>
      <top/>
      <bottom/>
      <diagonal/>
    </border>
    <border>
      <left/>
      <right style="medium">
        <color rgb="FFBFBFBF"/>
      </right>
      <top/>
      <bottom style="medium">
        <color rgb="FFBFBFBF"/>
      </bottom>
      <diagonal/>
    </border>
    <border>
      <left style="medium">
        <color rgb="FFBFBFBF"/>
      </left>
      <right style="medium">
        <color rgb="FFBFBFBF"/>
      </right>
      <top style="medium">
        <color rgb="FFBFBFBF"/>
      </top>
      <bottom/>
      <diagonal/>
    </border>
    <border>
      <left style="medium">
        <color rgb="FFBFBFBF"/>
      </left>
      <right style="medium">
        <color rgb="FFBFBFBF"/>
      </right>
      <top style="medium">
        <color theme="0" tint="-0.34998626667073579"/>
      </top>
      <bottom style="medium">
        <color rgb="FFBFBFBF"/>
      </bottom>
      <diagonal/>
    </border>
    <border>
      <left style="medium">
        <color rgb="FFBFBFBF"/>
      </left>
      <right style="medium">
        <color rgb="FFBFBFBF"/>
      </right>
      <top style="medium">
        <color rgb="FFBFBFBF"/>
      </top>
      <bottom style="medium">
        <color theme="0" tint="-0.34998626667073579"/>
      </bottom>
      <diagonal/>
    </border>
    <border>
      <left style="medium">
        <color rgb="FFBFBFBF"/>
      </left>
      <right style="medium">
        <color rgb="FFBFBFBF"/>
      </right>
      <top/>
      <bottom style="medium">
        <color rgb="FFBFBFBF"/>
      </bottom>
      <diagonal/>
    </border>
    <border>
      <left style="medium">
        <color rgb="FFBFBFBF"/>
      </left>
      <right/>
      <top style="medium">
        <color rgb="FFBFBFBF"/>
      </top>
      <bottom style="medium">
        <color theme="0" tint="-0.34998626667073579"/>
      </bottom>
      <diagonal/>
    </border>
    <border>
      <left/>
      <right/>
      <top style="medium">
        <color rgb="FFBFBFBF"/>
      </top>
      <bottom style="medium">
        <color theme="0" tint="-0.34998626667073579"/>
      </bottom>
      <diagonal/>
    </border>
    <border>
      <left/>
      <right style="medium">
        <color rgb="FFBFBFBF"/>
      </right>
      <top style="medium">
        <color rgb="FFBFBFBF"/>
      </top>
      <bottom style="medium">
        <color theme="0" tint="-0.34998626667073579"/>
      </bottom>
      <diagonal/>
    </border>
    <border>
      <left/>
      <right style="medium">
        <color rgb="FFBFBFBF"/>
      </right>
      <top/>
      <bottom/>
      <diagonal/>
    </border>
    <border>
      <left style="medium">
        <color rgb="FFBFBFBF"/>
      </left>
      <right style="medium">
        <color rgb="FFBFBFBF"/>
      </right>
      <top/>
      <bottom style="medium">
        <color theme="0" tint="-0.34998626667073579"/>
      </bottom>
      <diagonal/>
    </border>
    <border>
      <left style="medium">
        <color rgb="FFBFBFBF"/>
      </left>
      <right/>
      <top/>
      <bottom style="medium">
        <color rgb="FFBFBFBF"/>
      </bottom>
      <diagonal/>
    </border>
    <border>
      <left style="medium">
        <color rgb="FFBFBFBF"/>
      </left>
      <right style="medium">
        <color rgb="FFBFBFBF"/>
      </right>
      <top style="medium">
        <color theme="0" tint="-0.34998626667073579"/>
      </top>
      <bottom style="medium">
        <color theme="0" tint="-0.34998626667073579"/>
      </bottom>
      <diagonal/>
    </border>
    <border>
      <left style="medium">
        <color rgb="FFBFBFBF"/>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rgb="FFBFBFBF"/>
      </right>
      <top style="medium">
        <color theme="0" tint="-0.34998626667073579"/>
      </top>
      <bottom style="medium">
        <color theme="0" tint="-0.34998626667073579"/>
      </bottom>
      <diagonal/>
    </border>
    <border>
      <left style="medium">
        <color rgb="FFBFBFBF"/>
      </left>
      <right style="medium">
        <color rgb="FFBFBFBF"/>
      </right>
      <top style="medium">
        <color theme="0" tint="-0.34998626667073579"/>
      </top>
      <bottom/>
      <diagonal/>
    </border>
    <border>
      <left/>
      <right/>
      <top/>
      <bottom style="medium">
        <color rgb="FFBFBFBF"/>
      </bottom>
      <diagonal/>
    </border>
  </borders>
  <cellStyleXfs count="6">
    <xf numFmtId="0" fontId="0" fillId="0" borderId="0"/>
    <xf numFmtId="0" fontId="10" fillId="0" borderId="0"/>
    <xf numFmtId="0" fontId="11" fillId="4" borderId="0" applyNumberFormat="0" applyBorder="0" applyAlignment="0" applyProtection="0"/>
    <xf numFmtId="0" fontId="12" fillId="5" borderId="0" applyNumberFormat="0" applyBorder="0" applyAlignment="0" applyProtection="0"/>
    <xf numFmtId="0" fontId="16" fillId="4" borderId="0" applyNumberFormat="0" applyBorder="0" applyAlignment="0" applyProtection="0"/>
    <xf numFmtId="0" fontId="44" fillId="0" borderId="0" applyNumberFormat="0" applyFill="0" applyBorder="0" applyAlignment="0" applyProtection="0"/>
  </cellStyleXfs>
  <cellXfs count="163">
    <xf numFmtId="0" fontId="0" fillId="0" borderId="0" xfId="0"/>
    <xf numFmtId="0" fontId="1" fillId="2" borderId="1" xfId="0" applyFont="1" applyFill="1" applyBorder="1" applyAlignment="1">
      <alignment horizontal="center" vertical="top" wrapText="1"/>
    </xf>
    <xf numFmtId="0" fontId="0" fillId="0" borderId="0" xfId="0" applyAlignment="1">
      <alignment vertical="top"/>
    </xf>
    <xf numFmtId="0" fontId="2" fillId="0" borderId="2" xfId="0" applyFont="1" applyBorder="1" applyAlignment="1">
      <alignment vertical="top" wrapText="1"/>
    </xf>
    <xf numFmtId="0" fontId="2" fillId="0" borderId="3" xfId="0" applyFont="1" applyBorder="1" applyAlignment="1">
      <alignment vertical="top" wrapText="1"/>
    </xf>
    <xf numFmtId="0" fontId="2" fillId="0" borderId="4" xfId="0" applyFont="1" applyBorder="1" applyAlignment="1">
      <alignment vertical="top" wrapText="1"/>
    </xf>
    <xf numFmtId="0" fontId="3" fillId="3" borderId="7" xfId="0" applyFont="1" applyFill="1" applyBorder="1" applyAlignment="1">
      <alignment horizontal="justify" vertical="center" wrapText="1"/>
    </xf>
    <xf numFmtId="0" fontId="4" fillId="0" borderId="6" xfId="0" applyFont="1" applyBorder="1" applyAlignment="1">
      <alignment horizontal="justify" vertical="top" wrapText="1"/>
    </xf>
    <xf numFmtId="0" fontId="7" fillId="0" borderId="7" xfId="0" applyFont="1" applyBorder="1" applyAlignment="1">
      <alignment horizontal="left" vertical="top" wrapText="1"/>
    </xf>
    <xf numFmtId="0" fontId="7" fillId="0" borderId="7" xfId="0" applyFont="1" applyBorder="1" applyAlignment="1">
      <alignment horizontal="justify" vertical="top" wrapText="1"/>
    </xf>
    <xf numFmtId="0" fontId="9" fillId="0" borderId="7" xfId="0" applyFont="1" applyBorder="1" applyAlignment="1">
      <alignment horizontal="justify" vertical="top" wrapText="1"/>
    </xf>
    <xf numFmtId="15" fontId="7" fillId="0" borderId="7" xfId="0" applyNumberFormat="1" applyFont="1" applyBorder="1" applyAlignment="1">
      <alignment horizontal="justify" vertical="top" wrapText="1"/>
    </xf>
    <xf numFmtId="0" fontId="0" fillId="0" borderId="0" xfId="0"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13" fillId="0" borderId="0" xfId="0" applyFont="1" applyAlignment="1">
      <alignment vertical="top" wrapText="1"/>
    </xf>
    <xf numFmtId="0" fontId="0" fillId="0" borderId="0" xfId="0" applyAlignment="1">
      <alignment vertical="center" wrapText="1"/>
    </xf>
    <xf numFmtId="0" fontId="0" fillId="0" borderId="0" xfId="0" applyAlignment="1">
      <alignment wrapText="1"/>
    </xf>
    <xf numFmtId="0" fontId="18" fillId="0" borderId="0" xfId="0" applyFont="1" applyAlignment="1">
      <alignment vertical="top" wrapText="1"/>
    </xf>
    <xf numFmtId="0" fontId="17" fillId="0" borderId="0" xfId="0" applyFont="1" applyAlignment="1">
      <alignment vertical="top" wrapText="1"/>
    </xf>
    <xf numFmtId="0" fontId="19" fillId="0" borderId="0" xfId="0" applyFont="1" applyAlignment="1">
      <alignment vertical="top" wrapText="1"/>
    </xf>
    <xf numFmtId="0" fontId="20" fillId="0" borderId="0" xfId="0" applyFont="1" applyAlignment="1">
      <alignment vertical="top" wrapText="1"/>
    </xf>
    <xf numFmtId="0" fontId="25" fillId="0" borderId="0" xfId="0" applyFont="1" applyAlignment="1">
      <alignment horizontal="center" vertical="top" wrapText="1"/>
    </xf>
    <xf numFmtId="0" fontId="27" fillId="0" borderId="0" xfId="0" applyFont="1" applyAlignment="1">
      <alignment vertical="top" wrapText="1"/>
    </xf>
    <xf numFmtId="0" fontId="27" fillId="0" borderId="0" xfId="0" applyFont="1" applyAlignment="1">
      <alignment horizontal="left" vertical="top" wrapText="1"/>
    </xf>
    <xf numFmtId="0" fontId="26" fillId="0" borderId="0" xfId="0" applyFont="1" applyAlignment="1">
      <alignment horizontal="left" vertical="top" wrapText="1"/>
    </xf>
    <xf numFmtId="0" fontId="25" fillId="0" borderId="0" xfId="0" applyFont="1" applyAlignment="1">
      <alignment horizontal="center"/>
    </xf>
    <xf numFmtId="0" fontId="27" fillId="0" borderId="0" xfId="0" applyFont="1" applyAlignment="1">
      <alignment horizontal="center" vertical="top" wrapText="1"/>
    </xf>
    <xf numFmtId="0" fontId="31" fillId="0" borderId="0" xfId="0" applyFont="1" applyAlignment="1">
      <alignment horizontal="left" vertical="top" wrapText="1"/>
    </xf>
    <xf numFmtId="0" fontId="0" fillId="0" borderId="11" xfId="0" applyBorder="1" applyAlignment="1">
      <alignment vertical="top" wrapText="1"/>
    </xf>
    <xf numFmtId="0" fontId="0" fillId="0" borderId="11" xfId="0" applyBorder="1" applyAlignment="1">
      <alignment vertical="center" wrapText="1"/>
    </xf>
    <xf numFmtId="0" fontId="0" fillId="0" borderId="12" xfId="0" applyBorder="1" applyAlignment="1">
      <alignment vertical="center" wrapText="1"/>
    </xf>
    <xf numFmtId="0" fontId="0" fillId="0" borderId="12" xfId="0" applyBorder="1" applyAlignment="1">
      <alignment vertical="top" wrapText="1"/>
    </xf>
    <xf numFmtId="0" fontId="13" fillId="6" borderId="11" xfId="0" applyFont="1" applyFill="1" applyBorder="1" applyAlignment="1">
      <alignment vertical="top" wrapText="1"/>
    </xf>
    <xf numFmtId="0" fontId="13" fillId="7" borderId="11" xfId="0" applyFont="1" applyFill="1" applyBorder="1" applyAlignment="1">
      <alignment vertical="top" wrapText="1"/>
    </xf>
    <xf numFmtId="0" fontId="0" fillId="6" borderId="12" xfId="0" applyFill="1" applyBorder="1" applyAlignment="1">
      <alignment vertical="top" wrapText="1"/>
    </xf>
    <xf numFmtId="0" fontId="0" fillId="7" borderId="12" xfId="0" applyFill="1" applyBorder="1" applyAlignment="1">
      <alignment vertical="top" wrapText="1"/>
    </xf>
    <xf numFmtId="0" fontId="0" fillId="0" borderId="11" xfId="0" applyBorder="1" applyAlignment="1">
      <alignment vertical="top"/>
    </xf>
    <xf numFmtId="0" fontId="0" fillId="0" borderId="12" xfId="0" applyBorder="1" applyAlignment="1">
      <alignment vertical="top"/>
    </xf>
    <xf numFmtId="0" fontId="14" fillId="0" borderId="12" xfId="0" applyFont="1" applyBorder="1" applyAlignment="1">
      <alignment vertical="top" wrapText="1"/>
    </xf>
    <xf numFmtId="0" fontId="24" fillId="14" borderId="13" xfId="0" applyFont="1" applyFill="1" applyBorder="1" applyAlignment="1">
      <alignment horizontal="center" vertical="top" wrapText="1"/>
    </xf>
    <xf numFmtId="0" fontId="21" fillId="4" borderId="13" xfId="4" applyFont="1" applyBorder="1" applyAlignment="1">
      <alignment vertical="top" wrapText="1"/>
    </xf>
    <xf numFmtId="0" fontId="22" fillId="4" borderId="13" xfId="4" applyFont="1" applyBorder="1" applyAlignment="1">
      <alignment vertical="top" wrapText="1"/>
    </xf>
    <xf numFmtId="0" fontId="23" fillId="4" borderId="13" xfId="4" applyFont="1" applyBorder="1" applyAlignment="1">
      <alignment vertical="top" wrapText="1"/>
    </xf>
    <xf numFmtId="0" fontId="21" fillId="8" borderId="13" xfId="0" applyFont="1" applyFill="1" applyBorder="1" applyAlignment="1">
      <alignment vertical="top" wrapText="1"/>
    </xf>
    <xf numFmtId="0" fontId="22" fillId="8" borderId="13" xfId="0" applyFont="1" applyFill="1" applyBorder="1" applyAlignment="1">
      <alignment vertical="top" wrapText="1"/>
    </xf>
    <xf numFmtId="0" fontId="23" fillId="8" borderId="13" xfId="0" applyFont="1" applyFill="1" applyBorder="1" applyAlignment="1">
      <alignment vertical="top" wrapText="1"/>
    </xf>
    <xf numFmtId="0" fontId="23" fillId="8" borderId="13" xfId="0" applyFont="1" applyFill="1" applyBorder="1" applyAlignment="1">
      <alignment wrapText="1"/>
    </xf>
    <xf numFmtId="0" fontId="21" fillId="9" borderId="13" xfId="0" applyFont="1" applyFill="1" applyBorder="1" applyAlignment="1">
      <alignment vertical="top" wrapText="1"/>
    </xf>
    <xf numFmtId="0" fontId="22" fillId="9" borderId="13" xfId="0" applyFont="1" applyFill="1" applyBorder="1" applyAlignment="1">
      <alignment vertical="top" wrapText="1"/>
    </xf>
    <xf numFmtId="0" fontId="23" fillId="9" borderId="13" xfId="0" applyFont="1" applyFill="1" applyBorder="1" applyAlignment="1">
      <alignment vertical="top" wrapText="1"/>
    </xf>
    <xf numFmtId="0" fontId="21" fillId="10" borderId="13" xfId="0" applyFont="1" applyFill="1" applyBorder="1" applyAlignment="1">
      <alignment vertical="top" wrapText="1"/>
    </xf>
    <xf numFmtId="0" fontId="22" fillId="10" borderId="13" xfId="0" applyFont="1" applyFill="1" applyBorder="1" applyAlignment="1">
      <alignment vertical="top" wrapText="1"/>
    </xf>
    <xf numFmtId="0" fontId="23" fillId="10" borderId="13" xfId="0" applyFont="1" applyFill="1" applyBorder="1" applyAlignment="1">
      <alignment vertical="top" wrapText="1"/>
    </xf>
    <xf numFmtId="0" fontId="21" fillId="11" borderId="13" xfId="0" applyFont="1" applyFill="1" applyBorder="1" applyAlignment="1">
      <alignment vertical="top" wrapText="1"/>
    </xf>
    <xf numFmtId="0" fontId="22" fillId="11" borderId="13" xfId="0" applyFont="1" applyFill="1" applyBorder="1" applyAlignment="1">
      <alignment vertical="top" wrapText="1"/>
    </xf>
    <xf numFmtId="0" fontId="23" fillId="11" borderId="13" xfId="0" applyFont="1" applyFill="1" applyBorder="1" applyAlignment="1">
      <alignment vertical="top" wrapText="1"/>
    </xf>
    <xf numFmtId="0" fontId="21" fillId="12" borderId="13" xfId="0" applyFont="1" applyFill="1" applyBorder="1" applyAlignment="1">
      <alignment vertical="top" wrapText="1"/>
    </xf>
    <xf numFmtId="0" fontId="22" fillId="12" borderId="13" xfId="0" applyFont="1" applyFill="1" applyBorder="1" applyAlignment="1">
      <alignment vertical="top" wrapText="1"/>
    </xf>
    <xf numFmtId="0" fontId="23" fillId="12" borderId="13" xfId="0" applyFont="1" applyFill="1" applyBorder="1" applyAlignment="1">
      <alignment vertical="top" wrapText="1"/>
    </xf>
    <xf numFmtId="0" fontId="30" fillId="7" borderId="21" xfId="0" applyFont="1" applyFill="1" applyBorder="1" applyAlignment="1">
      <alignment vertical="center"/>
    </xf>
    <xf numFmtId="0" fontId="28" fillId="7" borderId="12" xfId="0" applyFont="1" applyFill="1" applyBorder="1" applyAlignment="1">
      <alignment vertical="top" wrapText="1"/>
    </xf>
    <xf numFmtId="0" fontId="29" fillId="7" borderId="12" xfId="0" applyFont="1" applyFill="1" applyBorder="1" applyAlignment="1">
      <alignment vertical="top" wrapText="1"/>
    </xf>
    <xf numFmtId="0" fontId="29" fillId="7" borderId="22" xfId="0" applyFont="1" applyFill="1" applyBorder="1" applyAlignment="1">
      <alignment vertical="top" wrapText="1"/>
    </xf>
    <xf numFmtId="0" fontId="28" fillId="7" borderId="22" xfId="0" applyFont="1" applyFill="1" applyBorder="1" applyAlignment="1">
      <alignment vertical="top" wrapText="1"/>
    </xf>
    <xf numFmtId="0" fontId="35" fillId="0" borderId="27" xfId="0" applyFont="1" applyBorder="1" applyAlignment="1">
      <alignment vertical="center" wrapText="1"/>
    </xf>
    <xf numFmtId="0" fontId="40" fillId="0" borderId="27" xfId="0" applyFont="1" applyBorder="1" applyAlignment="1">
      <alignment vertical="center" wrapText="1"/>
    </xf>
    <xf numFmtId="0" fontId="39" fillId="0" borderId="27" xfId="0" applyFont="1" applyBorder="1" applyAlignment="1">
      <alignment horizontal="center" vertical="center" wrapText="1"/>
    </xf>
    <xf numFmtId="0" fontId="14" fillId="17" borderId="27" xfId="0" applyFont="1" applyFill="1" applyBorder="1" applyAlignment="1">
      <alignment vertical="center" wrapText="1"/>
    </xf>
    <xf numFmtId="0" fontId="33" fillId="16" borderId="27" xfId="0" applyFont="1" applyFill="1" applyBorder="1" applyAlignment="1">
      <alignment horizontal="center" vertical="center" wrapText="1"/>
    </xf>
    <xf numFmtId="0" fontId="36" fillId="0" borderId="27" xfId="0" applyFont="1" applyBorder="1" applyAlignment="1">
      <alignment vertical="center" wrapText="1"/>
    </xf>
    <xf numFmtId="0" fontId="39" fillId="0" borderId="27" xfId="0" applyFont="1" applyBorder="1" applyAlignment="1">
      <alignment vertical="center" wrapText="1"/>
    </xf>
    <xf numFmtId="0" fontId="28" fillId="0" borderId="27" xfId="0" applyFont="1" applyBorder="1" applyAlignment="1">
      <alignment vertical="top" wrapText="1"/>
    </xf>
    <xf numFmtId="0" fontId="14" fillId="0" borderId="27" xfId="0" applyFont="1" applyBorder="1" applyAlignment="1">
      <alignment horizontal="center" vertical="center" wrapText="1"/>
    </xf>
    <xf numFmtId="0" fontId="28" fillId="0" borderId="0" xfId="0" applyFont="1" applyAlignment="1">
      <alignment vertical="center" wrapText="1"/>
    </xf>
    <xf numFmtId="0" fontId="39" fillId="0" borderId="31" xfId="0" applyFont="1" applyBorder="1" applyAlignment="1">
      <alignment horizontal="center" vertical="center" wrapText="1"/>
    </xf>
    <xf numFmtId="0" fontId="14" fillId="17" borderId="35" xfId="0" applyFont="1" applyFill="1" applyBorder="1" applyAlignment="1">
      <alignment vertical="center" wrapText="1"/>
    </xf>
    <xf numFmtId="0" fontId="33" fillId="16" borderId="29" xfId="0" applyFont="1" applyFill="1" applyBorder="1" applyAlignment="1">
      <alignment horizontal="center" vertical="center" wrapText="1"/>
    </xf>
    <xf numFmtId="0" fontId="41" fillId="17" borderId="35" xfId="0" applyFont="1" applyFill="1" applyBorder="1" applyAlignment="1">
      <alignment vertical="center" wrapText="1"/>
    </xf>
    <xf numFmtId="0" fontId="33" fillId="16" borderId="36" xfId="0" applyFont="1" applyFill="1" applyBorder="1" applyAlignment="1">
      <alignment horizontal="center" vertical="center" wrapText="1"/>
    </xf>
    <xf numFmtId="0" fontId="36" fillId="0" borderId="29" xfId="0" applyFont="1" applyBorder="1" applyAlignment="1">
      <alignment vertical="center" wrapText="1"/>
    </xf>
    <xf numFmtId="0" fontId="40" fillId="0" borderId="28" xfId="0" applyFont="1" applyBorder="1" applyAlignment="1">
      <alignment vertical="center" wrapText="1"/>
    </xf>
    <xf numFmtId="0" fontId="39" fillId="0" borderId="35" xfId="0" applyFont="1" applyBorder="1" applyAlignment="1">
      <alignment horizontal="center" vertical="center" wrapText="1"/>
    </xf>
    <xf numFmtId="0" fontId="39" fillId="0" borderId="35" xfId="0" applyFont="1" applyBorder="1" applyAlignment="1">
      <alignment vertical="center" wrapText="1"/>
    </xf>
    <xf numFmtId="0" fontId="41" fillId="17" borderId="38" xfId="0" applyFont="1" applyFill="1" applyBorder="1" applyAlignment="1">
      <alignment vertical="center" wrapText="1"/>
    </xf>
    <xf numFmtId="0" fontId="41" fillId="17" borderId="42" xfId="0" applyFont="1" applyFill="1" applyBorder="1" applyAlignment="1">
      <alignment vertical="center" wrapText="1"/>
    </xf>
    <xf numFmtId="0" fontId="44" fillId="19" borderId="29" xfId="5" applyFill="1" applyBorder="1" applyAlignment="1">
      <alignment horizontal="center" vertical="center" wrapText="1"/>
    </xf>
    <xf numFmtId="0" fontId="14" fillId="17" borderId="38" xfId="0" applyFont="1" applyFill="1" applyBorder="1" applyAlignment="1">
      <alignment vertical="center" wrapText="1"/>
    </xf>
    <xf numFmtId="0" fontId="41" fillId="17" borderId="36" xfId="0" applyFont="1" applyFill="1" applyBorder="1" applyAlignment="1">
      <alignment vertical="center" wrapText="1"/>
    </xf>
    <xf numFmtId="0" fontId="34" fillId="0" borderId="36" xfId="0" applyFont="1" applyBorder="1" applyAlignment="1">
      <alignment vertical="center" wrapText="1"/>
    </xf>
    <xf numFmtId="0" fontId="28" fillId="16" borderId="30" xfId="0" applyFont="1" applyFill="1" applyBorder="1" applyAlignment="1">
      <alignment vertical="center" wrapText="1"/>
    </xf>
    <xf numFmtId="0" fontId="33" fillId="16" borderId="30" xfId="0" applyFont="1" applyFill="1" applyBorder="1" applyAlignment="1">
      <alignment horizontal="center" vertical="center" wrapText="1"/>
    </xf>
    <xf numFmtId="0" fontId="35" fillId="17" borderId="38" xfId="0" applyFont="1" applyFill="1" applyBorder="1" applyAlignment="1">
      <alignment vertical="center" wrapText="1"/>
    </xf>
    <xf numFmtId="0" fontId="33" fillId="16" borderId="38" xfId="0" applyFont="1" applyFill="1" applyBorder="1" applyAlignment="1">
      <alignment horizontal="center" vertical="center" wrapText="1"/>
    </xf>
    <xf numFmtId="0" fontId="35" fillId="0" borderId="30" xfId="0" applyFont="1" applyBorder="1" applyAlignment="1">
      <alignment vertical="center" wrapText="1"/>
    </xf>
    <xf numFmtId="0" fontId="44" fillId="6" borderId="29" xfId="5" applyFill="1" applyBorder="1" applyAlignment="1">
      <alignment horizontal="center" vertical="center" wrapText="1"/>
    </xf>
    <xf numFmtId="9" fontId="14" fillId="6" borderId="27" xfId="0" applyNumberFormat="1" applyFont="1" applyFill="1" applyBorder="1" applyAlignment="1">
      <alignment horizontal="center" vertical="center" wrapText="1"/>
    </xf>
    <xf numFmtId="0" fontId="44" fillId="6" borderId="27" xfId="5" applyFill="1" applyBorder="1" applyAlignment="1">
      <alignment horizontal="center" vertical="center" wrapText="1"/>
    </xf>
    <xf numFmtId="0" fontId="14" fillId="6" borderId="27" xfId="0" applyFont="1" applyFill="1" applyBorder="1" applyAlignment="1">
      <alignment horizontal="center" vertical="center" wrapText="1"/>
    </xf>
    <xf numFmtId="0" fontId="49" fillId="6" borderId="27" xfId="0" applyFont="1" applyFill="1" applyBorder="1" applyAlignment="1">
      <alignment vertical="center" wrapText="1"/>
    </xf>
    <xf numFmtId="0" fontId="39" fillId="0" borderId="0" xfId="0" applyFont="1" applyAlignment="1">
      <alignment wrapText="1"/>
    </xf>
    <xf numFmtId="0" fontId="0" fillId="7" borderId="11" xfId="0" applyFill="1" applyBorder="1" applyAlignment="1">
      <alignment vertical="top" wrapText="1"/>
    </xf>
    <xf numFmtId="0" fontId="44" fillId="0" borderId="0" xfId="5" applyAlignment="1">
      <alignment vertical="top" wrapText="1"/>
    </xf>
    <xf numFmtId="0" fontId="0" fillId="13" borderId="17" xfId="0" applyFill="1" applyBorder="1" applyAlignment="1">
      <alignment horizontal="left" vertical="top" wrapText="1"/>
    </xf>
    <xf numFmtId="0" fontId="0" fillId="13" borderId="0" xfId="0" applyFill="1" applyAlignment="1">
      <alignment horizontal="left" vertical="top" wrapText="1"/>
    </xf>
    <xf numFmtId="0" fontId="0" fillId="13" borderId="11" xfId="0" applyFill="1" applyBorder="1" applyAlignment="1">
      <alignment horizontal="left" vertical="top" wrapText="1"/>
    </xf>
    <xf numFmtId="0" fontId="0" fillId="13" borderId="18" xfId="0" applyFill="1" applyBorder="1" applyAlignment="1">
      <alignment horizontal="left" vertical="top" wrapText="1"/>
    </xf>
    <xf numFmtId="0" fontId="0" fillId="13" borderId="19" xfId="0" applyFill="1" applyBorder="1" applyAlignment="1">
      <alignment horizontal="left" vertical="top" wrapText="1"/>
    </xf>
    <xf numFmtId="0" fontId="0" fillId="13" borderId="20" xfId="0" applyFill="1" applyBorder="1" applyAlignment="1">
      <alignment horizontal="left" vertical="top" wrapText="1"/>
    </xf>
    <xf numFmtId="0" fontId="25" fillId="0" borderId="0" xfId="0" applyFont="1" applyAlignment="1">
      <alignment horizontal="center" vertical="top" wrapText="1"/>
    </xf>
    <xf numFmtId="0" fontId="26" fillId="0" borderId="0" xfId="0" applyFont="1" applyAlignment="1">
      <alignment horizontal="left" vertical="top" wrapText="1"/>
    </xf>
    <xf numFmtId="0" fontId="0" fillId="13" borderId="14" xfId="0" applyFill="1" applyBorder="1" applyAlignment="1">
      <alignment horizontal="left" vertical="top" wrapText="1"/>
    </xf>
    <xf numFmtId="0" fontId="0" fillId="13" borderId="15" xfId="0" applyFill="1" applyBorder="1" applyAlignment="1">
      <alignment horizontal="left" vertical="top" wrapText="1"/>
    </xf>
    <xf numFmtId="0" fontId="0" fillId="13" borderId="16" xfId="0" applyFill="1" applyBorder="1" applyAlignment="1">
      <alignment horizontal="left" vertical="top" wrapText="1"/>
    </xf>
    <xf numFmtId="0" fontId="42" fillId="0" borderId="0" xfId="0" applyFont="1" applyAlignment="1">
      <alignment vertical="center" wrapText="1"/>
    </xf>
    <xf numFmtId="0" fontId="33" fillId="16" borderId="42" xfId="0" applyFont="1" applyFill="1" applyBorder="1" applyAlignment="1">
      <alignment horizontal="center" vertical="center" wrapText="1"/>
    </xf>
    <xf numFmtId="0" fontId="33" fillId="16" borderId="26" xfId="0" applyFont="1" applyFill="1" applyBorder="1" applyAlignment="1">
      <alignment horizontal="center" vertical="center" wrapText="1"/>
    </xf>
    <xf numFmtId="0" fontId="33" fillId="16" borderId="36" xfId="0" applyFont="1" applyFill="1" applyBorder="1" applyAlignment="1">
      <alignment horizontal="center" vertical="center" wrapText="1"/>
    </xf>
    <xf numFmtId="0" fontId="32" fillId="15" borderId="23" xfId="0" applyFont="1" applyFill="1" applyBorder="1" applyAlignment="1">
      <alignment horizontal="center" vertical="center" wrapText="1"/>
    </xf>
    <xf numFmtId="0" fontId="32" fillId="15" borderId="24" xfId="0" applyFont="1" applyFill="1" applyBorder="1" applyAlignment="1">
      <alignment horizontal="center" vertical="center" wrapText="1"/>
    </xf>
    <xf numFmtId="0" fontId="32" fillId="15" borderId="25" xfId="0" applyFont="1" applyFill="1" applyBorder="1" applyAlignment="1">
      <alignment horizontal="center" vertical="center" wrapText="1"/>
    </xf>
    <xf numFmtId="0" fontId="33" fillId="16" borderId="28" xfId="0" applyFont="1" applyFill="1" applyBorder="1" applyAlignment="1">
      <alignment horizontal="center" vertical="center" wrapText="1"/>
    </xf>
    <xf numFmtId="0" fontId="36" fillId="18" borderId="37" xfId="0" applyFont="1" applyFill="1" applyBorder="1" applyAlignment="1">
      <alignment vertical="center" wrapText="1"/>
    </xf>
    <xf numFmtId="0" fontId="36" fillId="18" borderId="43" xfId="0" applyFont="1" applyFill="1" applyBorder="1" applyAlignment="1">
      <alignment vertical="center" wrapText="1"/>
    </xf>
    <xf numFmtId="0" fontId="36" fillId="18" borderId="27" xfId="0" applyFont="1" applyFill="1" applyBorder="1" applyAlignment="1">
      <alignment vertical="center" wrapText="1"/>
    </xf>
    <xf numFmtId="0" fontId="39" fillId="0" borderId="23" xfId="0" applyFont="1" applyBorder="1" applyAlignment="1">
      <alignment vertical="center" wrapText="1"/>
    </xf>
    <xf numFmtId="0" fontId="39" fillId="0" borderId="24" xfId="0" applyFont="1" applyBorder="1" applyAlignment="1">
      <alignment vertical="center" wrapText="1"/>
    </xf>
    <xf numFmtId="0" fontId="39" fillId="0" borderId="25" xfId="0" applyFont="1" applyBorder="1" applyAlignment="1">
      <alignment vertical="center" wrapText="1"/>
    </xf>
    <xf numFmtId="0" fontId="14" fillId="17" borderId="32" xfId="0" applyFont="1" applyFill="1" applyBorder="1" applyAlignment="1">
      <alignment vertical="center" wrapText="1"/>
    </xf>
    <xf numFmtId="0" fontId="14" fillId="17" borderId="33" xfId="0" applyFont="1" applyFill="1" applyBorder="1" applyAlignment="1">
      <alignment vertical="center" wrapText="1"/>
    </xf>
    <xf numFmtId="0" fontId="14" fillId="17" borderId="34" xfId="0" applyFont="1" applyFill="1" applyBorder="1" applyAlignment="1">
      <alignment vertical="center" wrapText="1"/>
    </xf>
    <xf numFmtId="0" fontId="44" fillId="6" borderId="23" xfId="5" applyFill="1" applyBorder="1" applyAlignment="1">
      <alignment horizontal="left" vertical="center" wrapText="1"/>
    </xf>
    <xf numFmtId="0" fontId="44" fillId="6" borderId="24" xfId="5" applyFill="1" applyBorder="1" applyAlignment="1">
      <alignment horizontal="left" vertical="center" wrapText="1"/>
    </xf>
    <xf numFmtId="0" fontId="44" fillId="6" borderId="25" xfId="5" applyFill="1" applyBorder="1" applyAlignment="1">
      <alignment horizontal="left" vertical="center" wrapText="1"/>
    </xf>
    <xf numFmtId="0" fontId="36" fillId="18" borderId="32" xfId="0" applyFont="1" applyFill="1" applyBorder="1" applyAlignment="1">
      <alignment vertical="center" wrapText="1"/>
    </xf>
    <xf numFmtId="0" fontId="36" fillId="18" borderId="33" xfId="0" applyFont="1" applyFill="1" applyBorder="1" applyAlignment="1">
      <alignment vertical="center" wrapText="1"/>
    </xf>
    <xf numFmtId="0" fontId="36" fillId="18" borderId="34" xfId="0" applyFont="1" applyFill="1" applyBorder="1" applyAlignment="1">
      <alignment vertical="center" wrapText="1"/>
    </xf>
    <xf numFmtId="0" fontId="39" fillId="0" borderId="39" xfId="0" applyFont="1" applyBorder="1" applyAlignment="1">
      <alignment vertical="center" wrapText="1"/>
    </xf>
    <xf numFmtId="0" fontId="39" fillId="0" borderId="40" xfId="0" applyFont="1" applyBorder="1" applyAlignment="1">
      <alignment vertical="center" wrapText="1"/>
    </xf>
    <xf numFmtId="0" fontId="39" fillId="0" borderId="41" xfId="0" applyFont="1" applyBorder="1" applyAlignment="1">
      <alignment vertical="center" wrapText="1"/>
    </xf>
    <xf numFmtId="0" fontId="14" fillId="17" borderId="39" xfId="0" applyFont="1" applyFill="1" applyBorder="1" applyAlignment="1">
      <alignment vertical="center" wrapText="1"/>
    </xf>
    <xf numFmtId="0" fontId="14" fillId="17" borderId="40" xfId="0" applyFont="1" applyFill="1" applyBorder="1" applyAlignment="1">
      <alignment vertical="center" wrapText="1"/>
    </xf>
    <xf numFmtId="0" fontId="14" fillId="17" borderId="41" xfId="0" applyFont="1" applyFill="1" applyBorder="1" applyAlignment="1">
      <alignment vertical="center" wrapText="1"/>
    </xf>
    <xf numFmtId="0" fontId="25" fillId="0" borderId="0" xfId="0" applyFont="1" applyAlignment="1">
      <alignment horizontal="center"/>
    </xf>
    <xf numFmtId="0" fontId="14" fillId="17" borderId="23" xfId="0" applyFont="1" applyFill="1" applyBorder="1" applyAlignment="1">
      <alignment vertical="center" wrapText="1"/>
    </xf>
    <xf numFmtId="0" fontId="14" fillId="17" borderId="24" xfId="0" applyFont="1" applyFill="1" applyBorder="1" applyAlignment="1">
      <alignment vertical="center" wrapText="1"/>
    </xf>
    <xf numFmtId="0" fontId="14" fillId="17" borderId="25" xfId="0" applyFont="1" applyFill="1" applyBorder="1" applyAlignment="1">
      <alignment vertical="center" wrapText="1"/>
    </xf>
    <xf numFmtId="0" fontId="45" fillId="13" borderId="17" xfId="0" applyFont="1" applyFill="1" applyBorder="1" applyAlignment="1">
      <alignment horizontal="left" vertical="top" wrapText="1"/>
    </xf>
    <xf numFmtId="0" fontId="23" fillId="13" borderId="0" xfId="0" applyFont="1" applyFill="1" applyAlignment="1">
      <alignment horizontal="left" vertical="top" wrapText="1"/>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2" borderId="4" xfId="0" applyFont="1" applyFill="1" applyBorder="1" applyAlignment="1">
      <alignment horizontal="center"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2" fillId="0" borderId="4" xfId="0" applyFont="1" applyBorder="1" applyAlignment="1">
      <alignment vertical="top" wrapText="1"/>
    </xf>
    <xf numFmtId="0" fontId="0" fillId="2" borderId="2" xfId="0" applyFill="1" applyBorder="1" applyAlignment="1">
      <alignment horizontal="center" vertical="top" wrapText="1"/>
    </xf>
    <xf numFmtId="0" fontId="3" fillId="3" borderId="5"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3" borderId="5" xfId="0" applyFont="1" applyFill="1" applyBorder="1" applyAlignment="1">
      <alignment horizontal="justify" vertical="center" wrapText="1"/>
    </xf>
    <xf numFmtId="0" fontId="3" fillId="3" borderId="6" xfId="0" applyFont="1" applyFill="1" applyBorder="1" applyAlignment="1">
      <alignment horizontal="justify" vertical="center" wrapText="1"/>
    </xf>
    <xf numFmtId="0" fontId="3" fillId="3" borderId="10"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8" xfId="0" applyFont="1" applyFill="1" applyBorder="1" applyAlignment="1">
      <alignment horizontal="center" vertical="center" wrapText="1"/>
    </xf>
  </cellXfs>
  <cellStyles count="6">
    <cellStyle name="Bad 2" xfId="3" xr:uid="{F446E154-7477-4F78-8C72-10E082F116C8}"/>
    <cellStyle name="Good" xfId="4" builtinId="26"/>
    <cellStyle name="Good 2" xfId="2" xr:uid="{D22A475D-170C-4919-8B81-B898D32FE47F}"/>
    <cellStyle name="Hyperlink" xfId="5" builtinId="8"/>
    <cellStyle name="Normal" xfId="0" builtinId="0"/>
    <cellStyle name="Normal 2" xfId="1" xr:uid="{D51B9AE4-DD0F-4683-826B-BAF16C391D23}"/>
  </cellStyles>
  <dxfs count="27">
    <dxf>
      <font>
        <color theme="0"/>
      </font>
      <fill>
        <patternFill>
          <bgColor rgb="FFFF0000"/>
        </patternFill>
      </fill>
    </dxf>
    <dxf>
      <fill>
        <patternFill>
          <bgColor rgb="FFFFC000"/>
        </patternFill>
      </fill>
    </dxf>
    <dxf>
      <fill>
        <patternFill>
          <bgColor rgb="FF00B050"/>
        </patternFill>
      </fill>
    </dxf>
    <dxf>
      <fill>
        <patternFill>
          <bgColor rgb="FF00B050"/>
        </patternFill>
      </fill>
    </dxf>
    <dxf>
      <font>
        <color rgb="FF44546A"/>
      </font>
      <fill>
        <patternFill patternType="solid">
          <fgColor indexed="64"/>
          <bgColor rgb="FF00B050"/>
        </patternFill>
      </fill>
    </dxf>
    <dxf>
      <font>
        <color rgb="FF9C0006"/>
      </font>
      <fill>
        <patternFill patternType="solid">
          <fgColor indexed="64"/>
          <bgColor rgb="FFFF0000"/>
        </patternFill>
      </fill>
    </dxf>
    <dxf>
      <font>
        <color rgb="FF9C6500"/>
      </font>
      <fill>
        <patternFill patternType="solid">
          <fgColor indexed="64"/>
          <bgColor rgb="FFFFFF00"/>
        </patternFill>
      </fill>
    </dxf>
    <dxf>
      <font>
        <color rgb="FF006100"/>
      </font>
      <fill>
        <patternFill patternType="solid">
          <fgColor indexed="64"/>
          <bgColor rgb="FF00B050"/>
        </patternFill>
      </fill>
    </dxf>
    <dxf>
      <alignment horizontal="general" vertical="top" textRotation="0" wrapText="1" indent="0" justifyLastLine="0" shrinkToFit="0" readingOrder="0"/>
    </dxf>
    <dxf>
      <alignment horizontal="general" vertical="top" textRotation="0" wrapText="1" indent="0" justifyLastLine="0" shrinkToFit="0" readingOrder="0"/>
      <border diagonalUp="0" diagonalDown="0">
        <left style="thin">
          <color theme="7"/>
        </left>
        <right style="thin">
          <color theme="7"/>
        </right>
        <top/>
        <bottom/>
        <vertical/>
        <horizontal/>
      </border>
    </dxf>
    <dxf>
      <alignment horizontal="general" vertical="top" textRotation="0" wrapText="1" indent="0" justifyLastLine="0" shrinkToFit="0" readingOrder="0"/>
      <border diagonalUp="0" diagonalDown="0">
        <left style="thin">
          <color theme="7"/>
        </left>
        <right style="thin">
          <color theme="7"/>
        </right>
        <top/>
        <bottom/>
        <vertical/>
        <horizontal/>
      </border>
    </dxf>
    <dxf>
      <alignment horizontal="general" vertical="top" textRotation="0" wrapText="1" indent="0" justifyLastLine="0" shrinkToFit="0" readingOrder="0"/>
      <border diagonalUp="0" diagonalDown="0">
        <right style="thin">
          <color theme="7"/>
        </right>
        <top/>
        <bottom/>
        <vertical/>
        <horizontal/>
      </border>
    </dxf>
    <dxf>
      <alignment horizontal="general" vertical="top" textRotation="0" wrapText="1" indent="0" justifyLastLine="0" shrinkToFit="0" readingOrder="0"/>
    </dxf>
    <dxf>
      <alignment horizontal="general" vertical="top" textRotation="0" wrapText="1" indent="0" justifyLastLine="0" shrinkToFit="0" readingOrder="0"/>
      <border diagonalUp="0" diagonalDown="0">
        <left/>
        <right style="thin">
          <color theme="7"/>
        </right>
        <top/>
        <bottom/>
        <vertical/>
        <horizontal/>
      </border>
    </dxf>
    <dxf>
      <alignment horizontal="left" vertical="top" textRotation="0" indent="0" justifyLastLine="0" shrinkToFit="0" readingOrder="0"/>
    </dxf>
    <dxf>
      <alignment horizontal="general" vertical="top" textRotation="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border diagonalUp="0" diagonalDown="0">
        <left style="thin">
          <color theme="7"/>
        </left>
        <right style="thin">
          <color theme="7"/>
        </right>
        <top/>
        <bottom/>
        <vertical/>
        <horizontal/>
      </border>
    </dxf>
    <dxf>
      <alignment horizontal="general" vertical="top" textRotation="0" wrapText="1" indent="0" justifyLastLine="0" shrinkToFit="0" readingOrder="0"/>
      <border diagonalUp="0" diagonalDown="0">
        <left style="thin">
          <color theme="7"/>
        </left>
        <right style="thin">
          <color theme="7"/>
        </right>
        <top/>
        <bottom/>
        <vertical/>
        <horizontal/>
      </border>
    </dxf>
    <dxf>
      <alignment horizontal="general" vertical="top" textRotation="0" indent="0" justifyLastLine="0" shrinkToFit="0" readingOrder="0"/>
      <border diagonalUp="0" diagonalDown="0">
        <left style="thin">
          <color theme="7"/>
        </left>
        <right style="thin">
          <color theme="7"/>
        </right>
        <top/>
        <bottom/>
        <vertical/>
        <horizontal/>
      </border>
    </dxf>
    <dxf>
      <alignment horizontal="general" vertical="top" textRotation="0" indent="0" justifyLastLine="0" shrinkToFit="0" readingOrder="0"/>
      <border diagonalUp="0" diagonalDown="0">
        <left/>
        <right style="thin">
          <color theme="7"/>
        </right>
        <top/>
        <bottom/>
        <vertical/>
        <horizontal/>
      </border>
    </dxf>
    <dxf>
      <alignment horizontal="general" vertical="top" textRotation="0" indent="0" justifyLastLine="0" shrinkToFit="0" readingOrder="0"/>
    </dxf>
    <dxf>
      <alignment horizontal="general" vertical="top" textRotation="0" indent="0" justifyLastLine="0" shrinkToFit="0" readingOrder="0"/>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5F0976B-2337-4934-87B9-FB56F95193E2}" name="Table2" displayName="Table2" ref="A8:E32" totalsRowShown="0" headerRowDxfId="26" dataDxfId="25">
  <autoFilter ref="A8:E32" xr:uid="{15F0976B-2337-4934-87B9-FB56F95193E2}"/>
  <tableColumns count="5">
    <tableColumn id="1" xr3:uid="{F6B3B009-51DE-428A-8020-4B4C83094164}" name="Phase / Focus Area" dataDxfId="24"/>
    <tableColumn id="2" xr3:uid="{F3910BCC-99BC-485B-BFD6-D9252F3EECD1}" name="Whom" dataDxfId="23"/>
    <tableColumn id="3" xr3:uid="{EF9BA49A-CAA9-4BBF-B94A-E03ABD6A60C4}" name="UK AST Implementation Checklist (noting requirements from the UK FCA are included and identified as such)" dataDxfId="22"/>
    <tableColumn id="4" xr3:uid="{F4E8006C-DE77-4CAC-9A93-85C3438595C9}" name="Target Date" dataDxfId="21"/>
    <tableColumn id="5" xr3:uid="{7ED22DCD-89E3-4A30-8FF7-FF99CB73BFF6}" name="Status" dataDxfId="2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5B6B9D4-94FB-4DD9-AFDD-6EEBCDF2567B}" name="Table1" displayName="Table1" ref="A8:J48" totalsRowShown="0" headerRowDxfId="19" dataDxfId="18">
  <autoFilter ref="A8:J48" xr:uid="{55B6B9D4-94FB-4DD9-AFDD-6EEBCDF2567B}"/>
  <tableColumns count="10">
    <tableColumn id="1" xr3:uid="{C37775F5-1395-4F71-A6EE-AF8A4E444FBF}" name="UK Business Area" dataDxfId="17"/>
    <tableColumn id="2" xr3:uid="{99720708-524F-427A-9B2B-8559B5AE1D55}" name="Priority" dataDxfId="16"/>
    <tableColumn id="15" xr3:uid="{A304E07B-0DC2-407A-AB65-743DD0C46BB9}" name="Control Area" dataDxfId="15"/>
    <tableColumn id="16" xr3:uid="{FCFC27F0-778C-4AB3-9FAE-34454E73E5F9}" name="Control Area 2" dataDxfId="14"/>
    <tableColumn id="3" xr3:uid="{D68E43D9-1CBA-4CA7-BA40-9F9BBAA896A2}" name="UK Action ID" dataDxfId="13"/>
    <tableColumn id="4" xr3:uid="{CF094F23-BDCF-45AB-9614-CC8D20FAA87F}" name="UK Recommendation (workbook wording)" dataDxfId="12"/>
    <tableColumn id="5" xr3:uid="{3F7CECBF-E831-42E4-8C18-022D05ACD399}" name="Practical control expectation (“Good looks like”)" dataDxfId="11"/>
    <tableColumn id="6" xr3:uid="{8962A9BA-6B31-4C94-8C20-5D4088646812}" name="Embedded metrics / indicators (evidence, not determinative)" dataDxfId="10"/>
    <tableColumn id="7" xr3:uid="{73F7D253-BDA2-4814-AA25-A113B43C1BC4}" name="Target completion (no later than)" dataDxfId="9"/>
    <tableColumn id="12" xr3:uid="{7D056B36-B42F-4059-BF13-FCF8AE8CFF71}" name="Status " dataDxfId="8"/>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hyperlink" Target="https://www.islagroup.org/isla-best-practice-handbook/isla-best-practice-handbook/t1-general-points-covering-eu-hk-swiss-turkiye-uk/uk-eu-securities-borrowing-lending-t1-key-metrics/uk-eu-securities-borrowing-lending-t1-key-metrics-q2-2026/" TargetMode="External"/><Relationship Id="rId1" Type="http://schemas.openxmlformats.org/officeDocument/2006/relationships/hyperlink" Target="https://www.islagroup.org/isla-best-practice-handbook/isla-best-practice-handbook/recalls-returns-notifications/uk-t1-ast-sft-02-market-cut-offs-for-stock-lending-recalls-and-return-settlement-deadlines/" TargetMode="Externa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6AF84-3586-4FC5-BC95-E58188146C82}">
  <sheetPr>
    <tabColor rgb="FF00B0F0"/>
  </sheetPr>
  <dimension ref="A1:A10"/>
  <sheetViews>
    <sheetView workbookViewId="0">
      <selection sqref="A1:XFD1"/>
    </sheetView>
  </sheetViews>
  <sheetFormatPr defaultRowHeight="12.75" x14ac:dyDescent="0.2"/>
  <cols>
    <col min="1" max="1" width="139.85546875" customWidth="1"/>
  </cols>
  <sheetData>
    <row r="1" spans="1:1" ht="18" x14ac:dyDescent="0.25">
      <c r="A1" s="26" t="s">
        <v>418</v>
      </c>
    </row>
    <row r="3" spans="1:1" ht="15.75" x14ac:dyDescent="0.2">
      <c r="A3" s="60" t="s">
        <v>420</v>
      </c>
    </row>
    <row r="4" spans="1:1" ht="65.099999999999994" customHeight="1" x14ac:dyDescent="0.2">
      <c r="A4" s="61" t="s">
        <v>421</v>
      </c>
    </row>
    <row r="5" spans="1:1" ht="53.1" customHeight="1" x14ac:dyDescent="0.2">
      <c r="A5" s="64" t="s">
        <v>422</v>
      </c>
    </row>
    <row r="6" spans="1:1" ht="15.75" x14ac:dyDescent="0.2">
      <c r="A6" s="60" t="s">
        <v>419</v>
      </c>
    </row>
    <row r="7" spans="1:1" ht="51.75" customHeight="1" x14ac:dyDescent="0.2">
      <c r="A7" s="62" t="s">
        <v>473</v>
      </c>
    </row>
    <row r="8" spans="1:1" ht="54" customHeight="1" x14ac:dyDescent="0.2">
      <c r="A8" s="62" t="s">
        <v>474</v>
      </c>
    </row>
    <row r="9" spans="1:1" ht="51.95" customHeight="1" x14ac:dyDescent="0.2">
      <c r="A9" s="62" t="s">
        <v>417</v>
      </c>
    </row>
    <row r="10" spans="1:1" ht="66.95" customHeight="1" x14ac:dyDescent="0.2">
      <c r="A10" s="63" t="s">
        <v>423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48840-59C6-4F0B-B475-44AFFA0CFD64}">
  <sheetPr>
    <tabColor rgb="FF00B0F0"/>
  </sheetPr>
  <dimension ref="A1:D45"/>
  <sheetViews>
    <sheetView topLeftCell="A17" workbookViewId="0">
      <selection activeCell="A37" sqref="A37:D41"/>
    </sheetView>
  </sheetViews>
  <sheetFormatPr defaultColWidth="9.140625" defaultRowHeight="12.75" x14ac:dyDescent="0.2"/>
  <cols>
    <col min="1" max="1" width="20" style="17" customWidth="1"/>
    <col min="2" max="2" width="70.42578125" style="17" customWidth="1"/>
    <col min="3" max="3" width="23.5703125" style="17" customWidth="1"/>
    <col min="4" max="4" width="24.42578125" style="17" customWidth="1"/>
    <col min="5" max="16384" width="9.140625" style="17"/>
  </cols>
  <sheetData>
    <row r="1" spans="1:4" customFormat="1" ht="18" x14ac:dyDescent="0.25">
      <c r="A1" s="143" t="s">
        <v>418</v>
      </c>
      <c r="B1" s="143"/>
      <c r="C1" s="143"/>
      <c r="D1" s="143"/>
    </row>
    <row r="2" spans="1:4" ht="409.5" customHeight="1" thickBot="1" x14ac:dyDescent="0.25">
      <c r="A2" s="147" t="s">
        <v>475</v>
      </c>
      <c r="B2" s="148"/>
      <c r="C2" s="148"/>
      <c r="D2" s="148"/>
    </row>
    <row r="3" spans="1:4" ht="18" thickBot="1" x14ac:dyDescent="0.25">
      <c r="A3" s="118" t="s">
        <v>425</v>
      </c>
      <c r="B3" s="119"/>
      <c r="C3" s="119"/>
      <c r="D3" s="120"/>
    </row>
    <row r="4" spans="1:4" ht="15.75" thickBot="1" x14ac:dyDescent="0.25">
      <c r="A4" s="121" t="s">
        <v>426</v>
      </c>
      <c r="B4" s="90"/>
      <c r="C4" s="91" t="s">
        <v>427</v>
      </c>
      <c r="D4" s="90"/>
    </row>
    <row r="5" spans="1:4" ht="13.5" thickBot="1" x14ac:dyDescent="0.25">
      <c r="A5" s="116"/>
      <c r="B5" s="89" t="s">
        <v>428</v>
      </c>
      <c r="C5" s="65"/>
      <c r="D5" s="92"/>
    </row>
    <row r="6" spans="1:4" ht="13.5" thickBot="1" x14ac:dyDescent="0.25">
      <c r="A6" s="116"/>
      <c r="B6" s="89" t="s">
        <v>429</v>
      </c>
      <c r="C6" s="65"/>
      <c r="D6" s="92"/>
    </row>
    <row r="7" spans="1:4" ht="13.5" thickBot="1" x14ac:dyDescent="0.25">
      <c r="A7" s="117"/>
      <c r="B7" s="89" t="s">
        <v>430</v>
      </c>
      <c r="C7" s="94"/>
      <c r="D7" s="92"/>
    </row>
    <row r="8" spans="1:4" ht="15.75" thickBot="1" x14ac:dyDescent="0.25">
      <c r="A8" s="116" t="s">
        <v>431</v>
      </c>
      <c r="B8" s="93" t="s">
        <v>432</v>
      </c>
      <c r="C8" s="79" t="s">
        <v>433</v>
      </c>
      <c r="D8" s="79" t="s">
        <v>434</v>
      </c>
    </row>
    <row r="9" spans="1:4" ht="35.25" customHeight="1" thickBot="1" x14ac:dyDescent="0.25">
      <c r="A9" s="116"/>
      <c r="B9" s="122" t="s">
        <v>435</v>
      </c>
      <c r="C9" s="123"/>
      <c r="D9" s="124"/>
    </row>
    <row r="10" spans="1:4" ht="27.75" customHeight="1" thickBot="1" x14ac:dyDescent="0.25">
      <c r="A10" s="116"/>
      <c r="B10" s="125" t="s">
        <v>436</v>
      </c>
      <c r="C10" s="126"/>
      <c r="D10" s="127"/>
    </row>
    <row r="11" spans="1:4" ht="14.25" thickBot="1" x14ac:dyDescent="0.25">
      <c r="A11" s="116"/>
      <c r="B11" s="66" t="s">
        <v>437</v>
      </c>
      <c r="C11" s="67"/>
      <c r="D11" s="67"/>
    </row>
    <row r="12" spans="1:4" ht="14.25" thickBot="1" x14ac:dyDescent="0.25">
      <c r="A12" s="116"/>
      <c r="B12" s="66" t="s">
        <v>438</v>
      </c>
      <c r="C12" s="67"/>
      <c r="D12" s="67"/>
    </row>
    <row r="13" spans="1:4" ht="29.25" customHeight="1" thickBot="1" x14ac:dyDescent="0.25">
      <c r="A13" s="116"/>
      <c r="B13" s="128" t="s">
        <v>460</v>
      </c>
      <c r="C13" s="129"/>
      <c r="D13" s="130"/>
    </row>
    <row r="14" spans="1:4" ht="14.25" thickBot="1" x14ac:dyDescent="0.25">
      <c r="A14" s="116"/>
      <c r="B14" s="76" t="s">
        <v>439</v>
      </c>
      <c r="C14" s="78"/>
      <c r="D14" s="88"/>
    </row>
    <row r="15" spans="1:4" ht="14.25" thickBot="1" x14ac:dyDescent="0.25">
      <c r="A15" s="116"/>
      <c r="B15" s="87" t="s">
        <v>440</v>
      </c>
      <c r="C15" s="85"/>
      <c r="D15" s="88"/>
    </row>
    <row r="16" spans="1:4" ht="14.25" thickBot="1" x14ac:dyDescent="0.25">
      <c r="A16" s="116"/>
      <c r="B16" s="76" t="s">
        <v>441</v>
      </c>
      <c r="C16" s="84"/>
      <c r="D16" s="88"/>
    </row>
    <row r="17" spans="1:4" ht="14.25" thickBot="1" x14ac:dyDescent="0.25">
      <c r="A17" s="117"/>
      <c r="B17" s="87" t="s">
        <v>442</v>
      </c>
      <c r="C17" s="84"/>
      <c r="D17" s="88"/>
    </row>
    <row r="18" spans="1:4" ht="15.75" thickBot="1" x14ac:dyDescent="0.25">
      <c r="A18" s="115" t="s">
        <v>443</v>
      </c>
      <c r="B18" s="77" t="s">
        <v>432</v>
      </c>
      <c r="C18" s="77" t="s">
        <v>433</v>
      </c>
      <c r="D18" s="69" t="s">
        <v>434</v>
      </c>
    </row>
    <row r="19" spans="1:4" ht="31.5" customHeight="1" thickBot="1" x14ac:dyDescent="0.25">
      <c r="A19" s="116"/>
      <c r="B19" s="134" t="s">
        <v>444</v>
      </c>
      <c r="C19" s="135"/>
      <c r="D19" s="136"/>
    </row>
    <row r="20" spans="1:4" ht="27.75" customHeight="1" thickBot="1" x14ac:dyDescent="0.25">
      <c r="A20" s="116"/>
      <c r="B20" s="137" t="s">
        <v>445</v>
      </c>
      <c r="C20" s="138"/>
      <c r="D20" s="139"/>
    </row>
    <row r="21" spans="1:4" ht="14.25" thickBot="1" x14ac:dyDescent="0.25">
      <c r="A21" s="116"/>
      <c r="B21" s="80" t="s">
        <v>446</v>
      </c>
      <c r="C21" s="75"/>
      <c r="D21" s="71"/>
    </row>
    <row r="22" spans="1:4" ht="14.25" thickBot="1" x14ac:dyDescent="0.25">
      <c r="A22" s="116"/>
      <c r="B22" s="81" t="s">
        <v>447</v>
      </c>
      <c r="C22" s="82"/>
      <c r="D22" s="83"/>
    </row>
    <row r="23" spans="1:4" ht="14.25" thickBot="1" x14ac:dyDescent="0.25">
      <c r="A23" s="116"/>
      <c r="B23" s="140" t="s">
        <v>448</v>
      </c>
      <c r="C23" s="141"/>
      <c r="D23" s="142"/>
    </row>
    <row r="24" spans="1:4" ht="14.25" thickBot="1" x14ac:dyDescent="0.25">
      <c r="A24" s="116"/>
      <c r="B24" s="76" t="s">
        <v>449</v>
      </c>
      <c r="C24" s="78"/>
      <c r="D24" s="84"/>
    </row>
    <row r="25" spans="1:4" ht="14.25" thickBot="1" x14ac:dyDescent="0.25">
      <c r="A25" s="116"/>
      <c r="B25" s="87" t="s">
        <v>450</v>
      </c>
      <c r="C25" s="84"/>
      <c r="D25" s="84"/>
    </row>
    <row r="26" spans="1:4" ht="14.25" thickBot="1" x14ac:dyDescent="0.25">
      <c r="A26" s="116"/>
      <c r="B26" s="87" t="s">
        <v>451</v>
      </c>
      <c r="C26" s="78"/>
      <c r="D26" s="78"/>
    </row>
    <row r="27" spans="1:4" ht="14.25" thickBot="1" x14ac:dyDescent="0.25">
      <c r="A27" s="116"/>
      <c r="B27" s="87" t="s">
        <v>452</v>
      </c>
      <c r="C27" s="85"/>
      <c r="D27" s="85"/>
    </row>
    <row r="28" spans="1:4" ht="14.25" thickBot="1" x14ac:dyDescent="0.25">
      <c r="A28" s="116"/>
      <c r="B28" s="87" t="s">
        <v>453</v>
      </c>
      <c r="C28" s="85"/>
      <c r="D28" s="85"/>
    </row>
    <row r="29" spans="1:4" ht="14.25" thickBot="1" x14ac:dyDescent="0.25">
      <c r="A29" s="117"/>
      <c r="B29" s="87" t="s">
        <v>454</v>
      </c>
      <c r="C29" s="85"/>
      <c r="D29" s="84"/>
    </row>
    <row r="30" spans="1:4" ht="27.75" thickBot="1" x14ac:dyDescent="0.25">
      <c r="A30" s="115" t="s">
        <v>466</v>
      </c>
      <c r="B30" s="70" t="s">
        <v>471</v>
      </c>
      <c r="C30" s="86" t="s">
        <v>470</v>
      </c>
      <c r="D30" s="72"/>
    </row>
    <row r="31" spans="1:4" ht="17.45" customHeight="1" thickBot="1" x14ac:dyDescent="0.25">
      <c r="A31" s="116"/>
      <c r="B31" s="70" t="s">
        <v>456</v>
      </c>
      <c r="C31" s="86" t="s">
        <v>455</v>
      </c>
      <c r="D31" s="73"/>
    </row>
    <row r="32" spans="1:4" ht="25.5" customHeight="1" thickBot="1" x14ac:dyDescent="0.25">
      <c r="A32" s="116"/>
      <c r="B32" s="144" t="s">
        <v>457</v>
      </c>
      <c r="C32" s="145"/>
      <c r="D32" s="146"/>
    </row>
    <row r="33" spans="1:4" ht="17.45" customHeight="1" thickBot="1" x14ac:dyDescent="0.25">
      <c r="A33" s="116"/>
      <c r="B33" s="68" t="s">
        <v>458</v>
      </c>
      <c r="C33" s="68"/>
      <c r="D33" s="68"/>
    </row>
    <row r="34" spans="1:4" ht="17.45" customHeight="1" thickBot="1" x14ac:dyDescent="0.25">
      <c r="A34" s="116"/>
      <c r="B34" s="68" t="s">
        <v>452</v>
      </c>
      <c r="C34" s="68"/>
      <c r="D34" s="68"/>
    </row>
    <row r="35" spans="1:4" ht="17.45" customHeight="1" thickBot="1" x14ac:dyDescent="0.25">
      <c r="A35" s="116"/>
      <c r="B35" s="68" t="s">
        <v>453</v>
      </c>
      <c r="C35" s="68"/>
      <c r="D35" s="68"/>
    </row>
    <row r="36" spans="1:4" ht="17.45" customHeight="1" thickBot="1" x14ac:dyDescent="0.25">
      <c r="A36" s="117"/>
      <c r="B36" s="68" t="s">
        <v>454</v>
      </c>
      <c r="C36" s="68"/>
      <c r="D36" s="68"/>
    </row>
    <row r="37" spans="1:4" ht="17.45" customHeight="1" thickBot="1" x14ac:dyDescent="0.25">
      <c r="A37" s="115" t="s">
        <v>461</v>
      </c>
      <c r="B37" s="70" t="s">
        <v>462</v>
      </c>
      <c r="C37" s="95" t="s">
        <v>463</v>
      </c>
      <c r="D37" s="72"/>
    </row>
    <row r="38" spans="1:4" ht="17.45" customHeight="1" thickBot="1" x14ac:dyDescent="0.25">
      <c r="A38" s="116"/>
      <c r="B38" s="70" t="s">
        <v>464</v>
      </c>
      <c r="C38" s="97"/>
      <c r="D38" s="72"/>
    </row>
    <row r="39" spans="1:4" ht="17.45" customHeight="1" thickBot="1" x14ac:dyDescent="0.25">
      <c r="A39" s="116"/>
      <c r="B39" s="99" t="s">
        <v>482</v>
      </c>
      <c r="C39" s="96" t="s">
        <v>463</v>
      </c>
      <c r="D39" s="98"/>
    </row>
    <row r="40" spans="1:4" ht="27.75" customHeight="1" thickBot="1" x14ac:dyDescent="0.25">
      <c r="A40" s="116"/>
      <c r="B40" s="131" t="s">
        <v>465</v>
      </c>
      <c r="C40" s="132"/>
      <c r="D40" s="133"/>
    </row>
    <row r="41" spans="1:4" ht="29.45" customHeight="1" thickBot="1" x14ac:dyDescent="0.25">
      <c r="A41" s="116"/>
      <c r="B41" s="131" t="s">
        <v>486</v>
      </c>
      <c r="C41" s="132"/>
      <c r="D41" s="133"/>
    </row>
    <row r="42" spans="1:4" ht="5.0999999999999996" customHeight="1" x14ac:dyDescent="0.2">
      <c r="A42" s="74"/>
    </row>
    <row r="43" spans="1:4" ht="32.1" customHeight="1" x14ac:dyDescent="0.2">
      <c r="A43" s="114" t="s">
        <v>467</v>
      </c>
      <c r="B43" s="114"/>
      <c r="C43" s="114"/>
      <c r="D43" s="114"/>
    </row>
    <row r="45" spans="1:4" ht="13.5" x14ac:dyDescent="0.25">
      <c r="A45" s="100"/>
    </row>
  </sheetData>
  <mergeCells count="18">
    <mergeCell ref="A1:D1"/>
    <mergeCell ref="B32:D32"/>
    <mergeCell ref="A2:D2"/>
    <mergeCell ref="A43:D43"/>
    <mergeCell ref="A30:A36"/>
    <mergeCell ref="A3:D3"/>
    <mergeCell ref="A4:A7"/>
    <mergeCell ref="A8:A17"/>
    <mergeCell ref="B9:D9"/>
    <mergeCell ref="B10:D10"/>
    <mergeCell ref="B13:D13"/>
    <mergeCell ref="B41:D41"/>
    <mergeCell ref="A37:A41"/>
    <mergeCell ref="A18:A29"/>
    <mergeCell ref="B19:D19"/>
    <mergeCell ref="B20:D20"/>
    <mergeCell ref="B23:D23"/>
    <mergeCell ref="B40:D40"/>
  </mergeCells>
  <phoneticPr fontId="50" type="noConversion"/>
  <hyperlinks>
    <hyperlink ref="C30" location="_ftn1" display="_ftn1" xr:uid="{DDD1389E-FEAF-4FF9-8E57-133413F4D995}"/>
    <hyperlink ref="C37" location="_ftn1" display="_ftn1" xr:uid="{CA51B637-34C7-455E-9F66-85EED9788078}"/>
    <hyperlink ref="C31" location="_ftn1" display="_ftn1" xr:uid="{74164F6E-A06A-4199-85B3-68D70157288F}"/>
    <hyperlink ref="B41" r:id="rId1" xr:uid="{A7B224FF-7A44-4D2A-9505-78D35A6A737B}"/>
    <hyperlink ref="B40" r:id="rId2" xr:uid="{361F2E32-D6C1-45E5-B4EA-93F0E70FE17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A9010-C242-4DC5-B174-457FB7330C07}">
  <sheetPr>
    <tabColor rgb="FF00B0F0"/>
  </sheetPr>
  <dimension ref="A1:J32"/>
  <sheetViews>
    <sheetView tabSelected="1" topLeftCell="A15" workbookViewId="0">
      <selection activeCell="C21" sqref="C21"/>
    </sheetView>
  </sheetViews>
  <sheetFormatPr defaultColWidth="9.140625" defaultRowHeight="12.75" x14ac:dyDescent="0.2"/>
  <cols>
    <col min="1" max="1" width="20.5703125" style="2" customWidth="1"/>
    <col min="2" max="2" width="36.42578125" style="2" bestFit="1" customWidth="1"/>
    <col min="3" max="3" width="81.7109375" style="12" customWidth="1"/>
    <col min="4" max="4" width="13.7109375" style="2" customWidth="1"/>
    <col min="5" max="9" width="9.140625" style="2"/>
    <col min="10" max="10" width="109.7109375" style="12" customWidth="1"/>
    <col min="11" max="16384" width="9.140625" style="2"/>
  </cols>
  <sheetData>
    <row r="1" spans="1:10" s="12" customFormat="1" ht="18" customHeight="1" x14ac:dyDescent="0.2">
      <c r="A1" s="109" t="s">
        <v>418</v>
      </c>
      <c r="B1" s="109"/>
      <c r="C1" s="109"/>
      <c r="D1" s="109"/>
      <c r="E1" s="109"/>
      <c r="F1" s="22"/>
    </row>
    <row r="2" spans="1:10" s="23" customFormat="1" ht="15" x14ac:dyDescent="0.2">
      <c r="A2" s="110" t="s">
        <v>371</v>
      </c>
      <c r="B2" s="110"/>
      <c r="C2" s="110"/>
      <c r="D2" s="110"/>
      <c r="E2" s="110"/>
      <c r="F2" s="25"/>
    </row>
    <row r="3" spans="1:10" s="23" customFormat="1" ht="36.6" customHeight="1" x14ac:dyDescent="0.2">
      <c r="A3" s="111" t="s">
        <v>473</v>
      </c>
      <c r="B3" s="112"/>
      <c r="C3" s="112"/>
      <c r="D3" s="112"/>
      <c r="E3" s="113"/>
      <c r="F3" s="25"/>
    </row>
    <row r="4" spans="1:10" s="23" customFormat="1" ht="36.6" customHeight="1" x14ac:dyDescent="0.2">
      <c r="A4" s="103" t="s">
        <v>416</v>
      </c>
      <c r="B4" s="104"/>
      <c r="C4" s="104"/>
      <c r="D4" s="104"/>
      <c r="E4" s="105"/>
      <c r="F4" s="25"/>
    </row>
    <row r="5" spans="1:10" s="23" customFormat="1" ht="36.950000000000003" customHeight="1" x14ac:dyDescent="0.2">
      <c r="A5" s="103" t="s">
        <v>417</v>
      </c>
      <c r="B5" s="104"/>
      <c r="C5" s="104"/>
      <c r="D5" s="104"/>
      <c r="E5" s="105"/>
      <c r="F5" s="25"/>
    </row>
    <row r="6" spans="1:10" s="23" customFormat="1" ht="36.950000000000003" customHeight="1" x14ac:dyDescent="0.2">
      <c r="A6" s="106" t="s">
        <v>424</v>
      </c>
      <c r="B6" s="107"/>
      <c r="C6" s="107"/>
      <c r="D6" s="107"/>
      <c r="E6" s="108"/>
      <c r="F6" s="25"/>
    </row>
    <row r="7" spans="1:10" s="23" customFormat="1" ht="14.25" x14ac:dyDescent="0.2">
      <c r="D7" s="24"/>
      <c r="E7" s="27"/>
      <c r="F7" s="27"/>
      <c r="G7" s="27"/>
      <c r="H7" s="27"/>
      <c r="I7" s="27"/>
      <c r="J7" s="27"/>
    </row>
    <row r="8" spans="1:10" ht="25.5" x14ac:dyDescent="0.2">
      <c r="A8" s="37" t="s">
        <v>361</v>
      </c>
      <c r="B8" s="38" t="s">
        <v>362</v>
      </c>
      <c r="C8" s="32" t="s">
        <v>364</v>
      </c>
      <c r="D8" s="38" t="s">
        <v>58</v>
      </c>
      <c r="E8" s="2" t="s">
        <v>256</v>
      </c>
    </row>
    <row r="9" spans="1:10" ht="33" customHeight="1" x14ac:dyDescent="0.2">
      <c r="A9" s="37" t="s">
        <v>333</v>
      </c>
      <c r="B9" s="38" t="s">
        <v>334</v>
      </c>
      <c r="C9" s="39" t="s">
        <v>365</v>
      </c>
      <c r="D9" s="38" t="s">
        <v>370</v>
      </c>
    </row>
    <row r="10" spans="1:10" ht="60.6" customHeight="1" x14ac:dyDescent="0.2">
      <c r="A10" s="37" t="s">
        <v>333</v>
      </c>
      <c r="B10" s="38" t="s">
        <v>334</v>
      </c>
      <c r="C10" s="32" t="s">
        <v>366</v>
      </c>
      <c r="D10" s="38" t="s">
        <v>370</v>
      </c>
    </row>
    <row r="11" spans="1:10" ht="38.1" customHeight="1" x14ac:dyDescent="0.2">
      <c r="A11" s="37" t="s">
        <v>333</v>
      </c>
      <c r="B11" s="38" t="s">
        <v>334</v>
      </c>
      <c r="C11" s="32" t="s">
        <v>335</v>
      </c>
      <c r="D11" s="38" t="s">
        <v>370</v>
      </c>
    </row>
    <row r="12" spans="1:10" ht="76.5" x14ac:dyDescent="0.2">
      <c r="A12" s="37" t="s">
        <v>333</v>
      </c>
      <c r="B12" s="38" t="s">
        <v>336</v>
      </c>
      <c r="C12" s="32" t="s">
        <v>476</v>
      </c>
      <c r="D12" s="38" t="s">
        <v>370</v>
      </c>
    </row>
    <row r="13" spans="1:10" ht="63.75" x14ac:dyDescent="0.2">
      <c r="A13" s="37" t="s">
        <v>333</v>
      </c>
      <c r="B13" s="38" t="s">
        <v>334</v>
      </c>
      <c r="C13" s="32" t="s">
        <v>337</v>
      </c>
      <c r="D13" s="38" t="s">
        <v>370</v>
      </c>
    </row>
    <row r="14" spans="1:10" ht="38.25" x14ac:dyDescent="0.2">
      <c r="A14" s="37" t="s">
        <v>333</v>
      </c>
      <c r="B14" s="38" t="s">
        <v>477</v>
      </c>
      <c r="C14" s="32" t="s">
        <v>338</v>
      </c>
      <c r="D14" s="38" t="s">
        <v>370</v>
      </c>
    </row>
    <row r="15" spans="1:10" ht="51" x14ac:dyDescent="0.2">
      <c r="A15" s="37" t="s">
        <v>339</v>
      </c>
      <c r="B15" s="38" t="s">
        <v>334</v>
      </c>
      <c r="C15" s="32" t="s">
        <v>367</v>
      </c>
      <c r="D15" s="38" t="s">
        <v>340</v>
      </c>
    </row>
    <row r="16" spans="1:10" ht="38.25" x14ac:dyDescent="0.2">
      <c r="A16" s="37" t="s">
        <v>339</v>
      </c>
      <c r="B16" s="38" t="s">
        <v>341</v>
      </c>
      <c r="C16" s="32" t="s">
        <v>342</v>
      </c>
      <c r="D16" s="38" t="s">
        <v>340</v>
      </c>
    </row>
    <row r="17" spans="1:10" ht="25.5" x14ac:dyDescent="0.2">
      <c r="A17" s="37" t="s">
        <v>339</v>
      </c>
      <c r="B17" s="38" t="s">
        <v>343</v>
      </c>
      <c r="C17" s="32" t="s">
        <v>344</v>
      </c>
      <c r="D17" s="38" t="s">
        <v>340</v>
      </c>
    </row>
    <row r="18" spans="1:10" ht="38.25" x14ac:dyDescent="0.2">
      <c r="A18" s="37" t="s">
        <v>339</v>
      </c>
      <c r="B18" s="38" t="s">
        <v>343</v>
      </c>
      <c r="C18" s="32" t="s">
        <v>345</v>
      </c>
      <c r="D18" s="38" t="s">
        <v>340</v>
      </c>
    </row>
    <row r="19" spans="1:10" ht="38.25" x14ac:dyDescent="0.2">
      <c r="A19" s="37" t="s">
        <v>339</v>
      </c>
      <c r="B19" s="38" t="s">
        <v>343</v>
      </c>
      <c r="C19" s="32" t="s">
        <v>346</v>
      </c>
      <c r="D19" s="38" t="s">
        <v>340</v>
      </c>
    </row>
    <row r="20" spans="1:10" ht="54" customHeight="1" x14ac:dyDescent="0.2">
      <c r="A20" s="37" t="s">
        <v>339</v>
      </c>
      <c r="B20" s="38" t="s">
        <v>343</v>
      </c>
      <c r="C20" s="32" t="s">
        <v>490</v>
      </c>
      <c r="D20" s="38" t="s">
        <v>340</v>
      </c>
    </row>
    <row r="21" spans="1:10" ht="55.5" customHeight="1" x14ac:dyDescent="0.2">
      <c r="A21" s="37" t="s">
        <v>339</v>
      </c>
      <c r="B21" s="38" t="s">
        <v>347</v>
      </c>
      <c r="C21" s="32" t="s">
        <v>348</v>
      </c>
      <c r="D21" s="38" t="s">
        <v>340</v>
      </c>
    </row>
    <row r="22" spans="1:10" ht="51" x14ac:dyDescent="0.2">
      <c r="A22" s="37" t="s">
        <v>339</v>
      </c>
      <c r="B22" s="38" t="s">
        <v>349</v>
      </c>
      <c r="C22" s="32" t="s">
        <v>350</v>
      </c>
      <c r="D22" s="38" t="s">
        <v>340</v>
      </c>
    </row>
    <row r="23" spans="1:10" ht="51" x14ac:dyDescent="0.2">
      <c r="A23" s="37" t="s">
        <v>339</v>
      </c>
      <c r="B23" s="38" t="s">
        <v>349</v>
      </c>
      <c r="C23" s="32" t="s">
        <v>351</v>
      </c>
      <c r="D23" s="38" t="s">
        <v>340</v>
      </c>
    </row>
    <row r="24" spans="1:10" ht="141.75" x14ac:dyDescent="0.2">
      <c r="A24" s="37" t="s">
        <v>339</v>
      </c>
      <c r="B24" s="32" t="s">
        <v>478</v>
      </c>
      <c r="C24" s="32" t="s">
        <v>488</v>
      </c>
      <c r="D24" s="38" t="s">
        <v>340</v>
      </c>
      <c r="J24" s="102"/>
    </row>
    <row r="25" spans="1:10" ht="89.25" x14ac:dyDescent="0.2">
      <c r="A25" s="37" t="s">
        <v>339</v>
      </c>
      <c r="B25" s="32" t="s">
        <v>479</v>
      </c>
      <c r="C25" s="32" t="s">
        <v>487</v>
      </c>
      <c r="D25" s="38" t="s">
        <v>481</v>
      </c>
    </row>
    <row r="26" spans="1:10" ht="63.75" x14ac:dyDescent="0.2">
      <c r="A26" s="37" t="s">
        <v>339</v>
      </c>
      <c r="B26" s="32" t="s">
        <v>479</v>
      </c>
      <c r="C26" s="32" t="s">
        <v>489</v>
      </c>
      <c r="D26" s="38" t="s">
        <v>481</v>
      </c>
      <c r="J26" s="12" t="s">
        <v>480</v>
      </c>
    </row>
    <row r="27" spans="1:10" ht="38.25" x14ac:dyDescent="0.2">
      <c r="A27" s="37" t="s">
        <v>339</v>
      </c>
      <c r="B27" s="38" t="s">
        <v>352</v>
      </c>
      <c r="C27" s="32" t="s">
        <v>368</v>
      </c>
      <c r="D27" s="38" t="s">
        <v>340</v>
      </c>
    </row>
    <row r="28" spans="1:10" ht="38.25" x14ac:dyDescent="0.2">
      <c r="A28" s="37" t="s">
        <v>339</v>
      </c>
      <c r="B28" s="38" t="s">
        <v>353</v>
      </c>
      <c r="C28" s="32" t="s">
        <v>354</v>
      </c>
      <c r="D28" s="38" t="s">
        <v>340</v>
      </c>
    </row>
    <row r="29" spans="1:10" ht="25.5" x14ac:dyDescent="0.2">
      <c r="A29" s="37" t="s">
        <v>339</v>
      </c>
      <c r="B29" s="38" t="s">
        <v>353</v>
      </c>
      <c r="C29" s="32" t="s">
        <v>355</v>
      </c>
      <c r="D29" s="38" t="s">
        <v>340</v>
      </c>
    </row>
    <row r="30" spans="1:10" ht="38.25" x14ac:dyDescent="0.2">
      <c r="A30" s="37" t="s">
        <v>339</v>
      </c>
      <c r="B30" s="38" t="s">
        <v>353</v>
      </c>
      <c r="C30" s="32" t="s">
        <v>356</v>
      </c>
      <c r="D30" s="38" t="s">
        <v>340</v>
      </c>
    </row>
    <row r="31" spans="1:10" ht="51" x14ac:dyDescent="0.2">
      <c r="A31" s="37" t="s">
        <v>357</v>
      </c>
      <c r="B31" s="38" t="s">
        <v>363</v>
      </c>
      <c r="C31" s="32" t="s">
        <v>369</v>
      </c>
      <c r="D31" s="38" t="s">
        <v>358</v>
      </c>
    </row>
    <row r="32" spans="1:10" ht="25.5" x14ac:dyDescent="0.2">
      <c r="A32" s="37" t="s">
        <v>357</v>
      </c>
      <c r="B32" s="38" t="s">
        <v>363</v>
      </c>
      <c r="C32" s="32" t="s">
        <v>359</v>
      </c>
      <c r="D32" s="38" t="s">
        <v>360</v>
      </c>
    </row>
  </sheetData>
  <mergeCells count="6">
    <mergeCell ref="A5:E5"/>
    <mergeCell ref="A6:E6"/>
    <mergeCell ref="A1:E1"/>
    <mergeCell ref="A2:E2"/>
    <mergeCell ref="A3:E3"/>
    <mergeCell ref="A4:E4"/>
  </mergeCells>
  <conditionalFormatting sqref="E9:E32">
    <cfRule type="expression" dxfId="7" priority="1">
      <formula>$E9="Fully"</formula>
    </cfRule>
    <cfRule type="expression" dxfId="6" priority="2">
      <formula>$E9="Partially"</formula>
    </cfRule>
    <cfRule type="expression" dxfId="5" priority="3">
      <formula>$E9="Not yet"</formula>
    </cfRule>
    <cfRule type="expression" dxfId="4" priority="4">
      <formula>$E9="n/A"</formula>
    </cfRule>
  </conditionalFormatting>
  <dataValidations count="1">
    <dataValidation type="list" allowBlank="1" showInputMessage="1" showErrorMessage="1" sqref="E9:E32" xr:uid="{FE9335AA-5778-446F-9B50-C67C14BC57CF}">
      <formula1>Status</formula1>
    </dataValidation>
  </dataValidations>
  <pageMargins left="0.7" right="0.7" top="0.75" bottom="0.75" header="0.3" footer="0.3"/>
  <pageSetup orientation="portrait" r:id="rId1"/>
  <legacy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5A3FC-61FA-450A-AAA8-B6611866B877}">
  <sheetPr>
    <tabColor rgb="FF00B0F0"/>
  </sheetPr>
  <dimension ref="A1:L57"/>
  <sheetViews>
    <sheetView topLeftCell="C13" workbookViewId="0">
      <selection activeCell="F43" sqref="F43"/>
    </sheetView>
  </sheetViews>
  <sheetFormatPr defaultColWidth="9.140625" defaultRowHeight="12.75" x14ac:dyDescent="0.2"/>
  <cols>
    <col min="1" max="1" width="19" style="12" customWidth="1"/>
    <col min="2" max="2" width="9.7109375" style="12" hidden="1" customWidth="1"/>
    <col min="3" max="3" width="41.42578125" style="12" customWidth="1"/>
    <col min="4" max="4" width="61.85546875" style="13" customWidth="1"/>
    <col min="5" max="5" width="14.5703125" style="12" bestFit="1" customWidth="1"/>
    <col min="6" max="6" width="31" style="12" customWidth="1"/>
    <col min="7" max="7" width="47" style="12" customWidth="1"/>
    <col min="8" max="8" width="38.85546875" style="12" customWidth="1"/>
    <col min="9" max="9" width="17.5703125" style="12" customWidth="1"/>
    <col min="10" max="10" width="8.85546875" style="12" bestFit="1" customWidth="1"/>
    <col min="11" max="11" width="8.42578125" style="12" customWidth="1"/>
    <col min="12" max="12" width="50.28515625" style="12" customWidth="1"/>
    <col min="13" max="16384" width="9.140625" style="12"/>
  </cols>
  <sheetData>
    <row r="1" spans="1:12" ht="18" customHeight="1" x14ac:dyDescent="0.2">
      <c r="A1" s="109" t="s">
        <v>418</v>
      </c>
      <c r="B1" s="109"/>
      <c r="C1" s="109"/>
      <c r="D1" s="109"/>
      <c r="E1" s="109"/>
      <c r="F1" s="109"/>
    </row>
    <row r="2" spans="1:12" s="23" customFormat="1" ht="14.25" customHeight="1" x14ac:dyDescent="0.2">
      <c r="A2" s="25" t="s">
        <v>371</v>
      </c>
      <c r="B2" s="28"/>
      <c r="C2" s="28"/>
      <c r="D2" s="28"/>
      <c r="E2" s="28"/>
      <c r="F2" s="28"/>
    </row>
    <row r="3" spans="1:12" s="23" customFormat="1" ht="36.6" customHeight="1" x14ac:dyDescent="0.2">
      <c r="A3" s="111" t="s">
        <v>473</v>
      </c>
      <c r="B3" s="112"/>
      <c r="C3" s="112"/>
      <c r="D3" s="112"/>
      <c r="E3" s="112"/>
      <c r="F3" s="113"/>
    </row>
    <row r="4" spans="1:12" s="23" customFormat="1" ht="36.6" customHeight="1" x14ac:dyDescent="0.2">
      <c r="A4" s="103" t="s">
        <v>416</v>
      </c>
      <c r="B4" s="104"/>
      <c r="C4" s="104"/>
      <c r="D4" s="104"/>
      <c r="E4" s="104"/>
      <c r="F4" s="105"/>
    </row>
    <row r="5" spans="1:12" s="23" customFormat="1" ht="36.950000000000003" customHeight="1" x14ac:dyDescent="0.2">
      <c r="A5" s="103" t="s">
        <v>417</v>
      </c>
      <c r="B5" s="104"/>
      <c r="C5" s="104"/>
      <c r="D5" s="104"/>
      <c r="E5" s="104"/>
      <c r="F5" s="105"/>
    </row>
    <row r="6" spans="1:12" s="23" customFormat="1" ht="36.950000000000003" customHeight="1" x14ac:dyDescent="0.2">
      <c r="A6" s="106" t="s">
        <v>424</v>
      </c>
      <c r="B6" s="107"/>
      <c r="C6" s="107"/>
      <c r="D6" s="107"/>
      <c r="E6" s="107"/>
      <c r="F6" s="108"/>
    </row>
    <row r="7" spans="1:12" s="23" customFormat="1" ht="14.25" x14ac:dyDescent="0.2">
      <c r="D7" s="24"/>
      <c r="E7" s="27"/>
      <c r="F7" s="27"/>
      <c r="G7" s="27"/>
      <c r="H7" s="27"/>
      <c r="I7" s="27"/>
      <c r="J7" s="27"/>
    </row>
    <row r="8" spans="1:12" ht="25.5" x14ac:dyDescent="0.2">
      <c r="A8" s="12" t="s">
        <v>143</v>
      </c>
      <c r="B8" s="12" t="s">
        <v>144</v>
      </c>
      <c r="C8" s="12" t="s">
        <v>0</v>
      </c>
      <c r="D8" s="13" t="s">
        <v>258</v>
      </c>
      <c r="E8" s="16" t="s">
        <v>485</v>
      </c>
      <c r="F8" s="31" t="s">
        <v>145</v>
      </c>
      <c r="G8" s="30" t="s">
        <v>146</v>
      </c>
      <c r="H8" s="31" t="s">
        <v>147</v>
      </c>
      <c r="I8" s="31" t="s">
        <v>148</v>
      </c>
      <c r="J8" s="16" t="s">
        <v>372</v>
      </c>
      <c r="L8" s="23"/>
    </row>
    <row r="9" spans="1:12" ht="52.5" customHeight="1" x14ac:dyDescent="0.2">
      <c r="A9" s="12" t="s">
        <v>152</v>
      </c>
      <c r="B9" s="12" t="s">
        <v>153</v>
      </c>
      <c r="C9" s="2" t="s">
        <v>4</v>
      </c>
      <c r="D9" s="14" t="s">
        <v>259</v>
      </c>
      <c r="E9" s="12" t="s">
        <v>309</v>
      </c>
      <c r="F9" s="32" t="s">
        <v>166</v>
      </c>
      <c r="G9" s="29" t="s">
        <v>165</v>
      </c>
      <c r="H9" s="32" t="s">
        <v>167</v>
      </c>
      <c r="I9" s="32" t="s">
        <v>168</v>
      </c>
      <c r="L9" s="23"/>
    </row>
    <row r="10" spans="1:12" ht="67.5" customHeight="1" x14ac:dyDescent="0.2">
      <c r="A10" s="12" t="s">
        <v>152</v>
      </c>
      <c r="B10" s="12" t="s">
        <v>153</v>
      </c>
      <c r="C10" s="2" t="s">
        <v>4</v>
      </c>
      <c r="D10" s="14" t="s">
        <v>259</v>
      </c>
      <c r="E10" s="12" t="s">
        <v>326</v>
      </c>
      <c r="F10" s="32" t="s">
        <v>169</v>
      </c>
      <c r="G10" s="29" t="s">
        <v>170</v>
      </c>
      <c r="H10" s="32" t="s">
        <v>171</v>
      </c>
      <c r="I10" s="32" t="s">
        <v>168</v>
      </c>
      <c r="L10" s="23"/>
    </row>
    <row r="11" spans="1:12" ht="53.45" customHeight="1" x14ac:dyDescent="0.2">
      <c r="A11" s="12" t="s">
        <v>154</v>
      </c>
      <c r="B11" s="12" t="s">
        <v>153</v>
      </c>
      <c r="C11" s="2" t="s">
        <v>4</v>
      </c>
      <c r="D11" s="14" t="s">
        <v>259</v>
      </c>
      <c r="E11" s="12" t="s">
        <v>327</v>
      </c>
      <c r="F11" s="32" t="s">
        <v>268</v>
      </c>
      <c r="G11" s="29" t="s">
        <v>269</v>
      </c>
      <c r="H11" s="32" t="s">
        <v>172</v>
      </c>
      <c r="I11" s="32" t="s">
        <v>168</v>
      </c>
      <c r="L11" s="23"/>
    </row>
    <row r="12" spans="1:12" ht="137.1" customHeight="1" x14ac:dyDescent="0.2">
      <c r="A12" s="12" t="s">
        <v>155</v>
      </c>
      <c r="B12" s="12" t="s">
        <v>153</v>
      </c>
      <c r="C12" s="2" t="s">
        <v>18</v>
      </c>
      <c r="D12" s="14" t="s">
        <v>43</v>
      </c>
      <c r="E12" s="12" t="s">
        <v>19</v>
      </c>
      <c r="F12" s="32" t="s">
        <v>289</v>
      </c>
      <c r="G12" s="33" t="s">
        <v>472</v>
      </c>
      <c r="H12" s="35" t="s">
        <v>459</v>
      </c>
      <c r="I12" s="32" t="s">
        <v>173</v>
      </c>
    </row>
    <row r="13" spans="1:12" ht="174.6" customHeight="1" x14ac:dyDescent="0.2">
      <c r="A13" s="12" t="s">
        <v>155</v>
      </c>
      <c r="B13" s="12" t="s">
        <v>153</v>
      </c>
      <c r="C13" s="2" t="s">
        <v>27</v>
      </c>
      <c r="D13" s="14" t="s">
        <v>259</v>
      </c>
      <c r="E13" s="12" t="s">
        <v>28</v>
      </c>
      <c r="F13" s="32" t="s">
        <v>290</v>
      </c>
      <c r="G13" s="34" t="s">
        <v>468</v>
      </c>
      <c r="H13" s="36" t="s">
        <v>331</v>
      </c>
      <c r="I13" s="32" t="s">
        <v>174</v>
      </c>
    </row>
    <row r="14" spans="1:12" ht="78.95" customHeight="1" x14ac:dyDescent="0.2">
      <c r="A14" s="12" t="s">
        <v>155</v>
      </c>
      <c r="B14" s="12" t="s">
        <v>153</v>
      </c>
      <c r="C14" s="2" t="s">
        <v>4</v>
      </c>
      <c r="D14" s="14" t="s">
        <v>27</v>
      </c>
      <c r="E14" s="12" t="s">
        <v>291</v>
      </c>
      <c r="F14" s="32" t="s">
        <v>175</v>
      </c>
      <c r="G14" s="29" t="s">
        <v>176</v>
      </c>
      <c r="H14" s="32" t="s">
        <v>177</v>
      </c>
      <c r="I14" s="32" t="s">
        <v>178</v>
      </c>
    </row>
    <row r="15" spans="1:12" ht="63.75" x14ac:dyDescent="0.2">
      <c r="A15" s="12" t="s">
        <v>156</v>
      </c>
      <c r="B15" s="12" t="s">
        <v>153</v>
      </c>
      <c r="C15" s="2" t="s">
        <v>259</v>
      </c>
      <c r="D15" s="14" t="s">
        <v>4</v>
      </c>
      <c r="E15" s="12" t="s">
        <v>310</v>
      </c>
      <c r="F15" s="32" t="s">
        <v>179</v>
      </c>
      <c r="G15" s="29" t="s">
        <v>270</v>
      </c>
      <c r="H15" s="32" t="s">
        <v>180</v>
      </c>
      <c r="I15" s="32" t="s">
        <v>181</v>
      </c>
    </row>
    <row r="16" spans="1:12" ht="51" customHeight="1" x14ac:dyDescent="0.2">
      <c r="A16" s="12" t="s">
        <v>156</v>
      </c>
      <c r="B16" s="12" t="s">
        <v>153</v>
      </c>
      <c r="C16" s="2" t="s">
        <v>259</v>
      </c>
      <c r="D16" s="14" t="s">
        <v>4</v>
      </c>
      <c r="E16" s="12" t="s">
        <v>312</v>
      </c>
      <c r="F16" s="32" t="s">
        <v>182</v>
      </c>
      <c r="G16" s="29" t="s">
        <v>183</v>
      </c>
      <c r="H16" s="32" t="s">
        <v>184</v>
      </c>
      <c r="I16" s="32" t="s">
        <v>178</v>
      </c>
    </row>
    <row r="17" spans="1:9" ht="74.45" customHeight="1" x14ac:dyDescent="0.2">
      <c r="A17" s="12" t="s">
        <v>156</v>
      </c>
      <c r="B17" s="12" t="s">
        <v>153</v>
      </c>
      <c r="C17" s="2" t="s">
        <v>259</v>
      </c>
      <c r="D17" s="14" t="s">
        <v>4</v>
      </c>
      <c r="E17" s="12" t="s">
        <v>311</v>
      </c>
      <c r="F17" s="32" t="s">
        <v>185</v>
      </c>
      <c r="G17" s="29" t="s">
        <v>186</v>
      </c>
      <c r="H17" s="32" t="s">
        <v>187</v>
      </c>
      <c r="I17" s="32" t="s">
        <v>188</v>
      </c>
    </row>
    <row r="18" spans="1:9" ht="45.95" customHeight="1" x14ac:dyDescent="0.2">
      <c r="A18" s="12" t="s">
        <v>157</v>
      </c>
      <c r="B18" s="12" t="s">
        <v>153</v>
      </c>
      <c r="C18" s="2" t="s">
        <v>18</v>
      </c>
      <c r="D18" s="14" t="s">
        <v>34</v>
      </c>
      <c r="E18" s="12" t="s">
        <v>325</v>
      </c>
      <c r="F18" s="32" t="s">
        <v>253</v>
      </c>
      <c r="G18" s="29" t="s">
        <v>254</v>
      </c>
      <c r="H18" s="32" t="s">
        <v>255</v>
      </c>
      <c r="I18" s="32" t="s">
        <v>173</v>
      </c>
    </row>
    <row r="19" spans="1:9" ht="73.5" customHeight="1" x14ac:dyDescent="0.2">
      <c r="A19" s="12" t="s">
        <v>158</v>
      </c>
      <c r="B19" s="12" t="s">
        <v>153</v>
      </c>
      <c r="C19" s="2" t="s">
        <v>34</v>
      </c>
      <c r="D19" s="14" t="s">
        <v>43</v>
      </c>
      <c r="E19" s="12" t="s">
        <v>322</v>
      </c>
      <c r="F19" s="32" t="s">
        <v>271</v>
      </c>
      <c r="G19" s="29" t="s">
        <v>189</v>
      </c>
      <c r="H19" s="32" t="s">
        <v>190</v>
      </c>
      <c r="I19" s="32" t="s">
        <v>173</v>
      </c>
    </row>
    <row r="20" spans="1:9" ht="96" customHeight="1" x14ac:dyDescent="0.2">
      <c r="A20" s="12" t="s">
        <v>158</v>
      </c>
      <c r="B20" s="12" t="s">
        <v>153</v>
      </c>
      <c r="C20" s="2" t="s">
        <v>34</v>
      </c>
      <c r="D20" s="14" t="s">
        <v>43</v>
      </c>
      <c r="E20" s="12" t="s">
        <v>323</v>
      </c>
      <c r="F20" s="32" t="s">
        <v>484</v>
      </c>
      <c r="G20" s="29" t="s">
        <v>483</v>
      </c>
      <c r="H20" s="32" t="s">
        <v>272</v>
      </c>
      <c r="I20" s="32" t="s">
        <v>174</v>
      </c>
    </row>
    <row r="21" spans="1:9" ht="87.6" customHeight="1" x14ac:dyDescent="0.2">
      <c r="A21" s="12" t="s">
        <v>155</v>
      </c>
      <c r="B21" s="12" t="s">
        <v>159</v>
      </c>
      <c r="C21" s="2" t="s">
        <v>34</v>
      </c>
      <c r="D21" s="14" t="s">
        <v>43</v>
      </c>
      <c r="E21" s="12" t="s">
        <v>314</v>
      </c>
      <c r="F21" s="32" t="s">
        <v>273</v>
      </c>
      <c r="G21" s="101" t="s">
        <v>469</v>
      </c>
      <c r="H21" s="36" t="s">
        <v>332</v>
      </c>
      <c r="I21" s="32" t="s">
        <v>181</v>
      </c>
    </row>
    <row r="22" spans="1:9" ht="77.099999999999994" customHeight="1" x14ac:dyDescent="0.2">
      <c r="A22" s="12" t="s">
        <v>160</v>
      </c>
      <c r="B22" s="12" t="s">
        <v>159</v>
      </c>
      <c r="C22" s="2" t="s">
        <v>34</v>
      </c>
      <c r="D22" s="14" t="s">
        <v>43</v>
      </c>
      <c r="E22" s="12" t="s">
        <v>315</v>
      </c>
      <c r="F22" s="32" t="s">
        <v>191</v>
      </c>
      <c r="G22" s="29" t="s">
        <v>192</v>
      </c>
      <c r="H22" s="32" t="s">
        <v>193</v>
      </c>
      <c r="I22" s="32" t="s">
        <v>194</v>
      </c>
    </row>
    <row r="23" spans="1:9" ht="60" customHeight="1" x14ac:dyDescent="0.2">
      <c r="A23" s="12" t="s">
        <v>155</v>
      </c>
      <c r="B23" s="12" t="s">
        <v>159</v>
      </c>
      <c r="C23" s="2" t="s">
        <v>259</v>
      </c>
      <c r="D23" s="14" t="s">
        <v>27</v>
      </c>
      <c r="E23" s="12" t="s">
        <v>292</v>
      </c>
      <c r="F23" s="32" t="s">
        <v>274</v>
      </c>
      <c r="G23" s="29" t="s">
        <v>275</v>
      </c>
      <c r="H23" s="32" t="s">
        <v>276</v>
      </c>
      <c r="I23" s="32" t="s">
        <v>178</v>
      </c>
    </row>
    <row r="24" spans="1:9" ht="50.45" customHeight="1" x14ac:dyDescent="0.2">
      <c r="A24" s="12" t="s">
        <v>155</v>
      </c>
      <c r="B24" s="12" t="s">
        <v>159</v>
      </c>
      <c r="C24" s="2" t="s">
        <v>34</v>
      </c>
      <c r="D24" s="14" t="s">
        <v>27</v>
      </c>
      <c r="E24" s="12" t="s">
        <v>316</v>
      </c>
      <c r="F24" s="32" t="s">
        <v>195</v>
      </c>
      <c r="G24" s="29" t="s">
        <v>277</v>
      </c>
      <c r="H24" s="32" t="s">
        <v>196</v>
      </c>
      <c r="I24" s="32" t="s">
        <v>173</v>
      </c>
    </row>
    <row r="25" spans="1:9" ht="49.5" customHeight="1" x14ac:dyDescent="0.2">
      <c r="A25" s="12" t="s">
        <v>155</v>
      </c>
      <c r="B25" s="12" t="s">
        <v>159</v>
      </c>
      <c r="C25" s="2" t="s">
        <v>34</v>
      </c>
      <c r="D25" s="14" t="s">
        <v>27</v>
      </c>
      <c r="E25" s="12" t="s">
        <v>317</v>
      </c>
      <c r="F25" s="32" t="s">
        <v>197</v>
      </c>
      <c r="G25" s="29" t="s">
        <v>278</v>
      </c>
      <c r="H25" s="32" t="s">
        <v>198</v>
      </c>
      <c r="I25" s="32" t="s">
        <v>173</v>
      </c>
    </row>
    <row r="26" spans="1:9" ht="61.5" customHeight="1" x14ac:dyDescent="0.2">
      <c r="A26" s="12" t="s">
        <v>161</v>
      </c>
      <c r="B26" s="12" t="s">
        <v>159</v>
      </c>
      <c r="C26" s="2" t="s">
        <v>259</v>
      </c>
      <c r="D26" s="14" t="s">
        <v>34</v>
      </c>
      <c r="E26" s="12" t="s">
        <v>320</v>
      </c>
      <c r="F26" s="32" t="s">
        <v>199</v>
      </c>
      <c r="G26" s="29" t="s">
        <v>200</v>
      </c>
      <c r="H26" s="32" t="s">
        <v>201</v>
      </c>
      <c r="I26" s="32" t="s">
        <v>181</v>
      </c>
    </row>
    <row r="27" spans="1:9" ht="47.1" customHeight="1" x14ac:dyDescent="0.2">
      <c r="A27" s="12" t="s">
        <v>155</v>
      </c>
      <c r="B27" s="12" t="s">
        <v>159</v>
      </c>
      <c r="C27" s="2" t="s">
        <v>34</v>
      </c>
      <c r="D27" s="14" t="s">
        <v>27</v>
      </c>
      <c r="E27" s="12" t="s">
        <v>318</v>
      </c>
      <c r="F27" s="32" t="s">
        <v>202</v>
      </c>
      <c r="G27" s="29" t="s">
        <v>203</v>
      </c>
      <c r="H27" s="32" t="s">
        <v>204</v>
      </c>
      <c r="I27" s="32" t="s">
        <v>173</v>
      </c>
    </row>
    <row r="28" spans="1:9" ht="60.6" customHeight="1" x14ac:dyDescent="0.2">
      <c r="A28" s="12" t="s">
        <v>161</v>
      </c>
      <c r="B28" s="12" t="s">
        <v>159</v>
      </c>
      <c r="C28" s="2" t="s">
        <v>259</v>
      </c>
      <c r="D28" s="14" t="s">
        <v>34</v>
      </c>
      <c r="E28" s="12" t="s">
        <v>321</v>
      </c>
      <c r="F28" s="32" t="s">
        <v>205</v>
      </c>
      <c r="G28" s="29" t="s">
        <v>206</v>
      </c>
      <c r="H28" s="32" t="s">
        <v>207</v>
      </c>
      <c r="I28" s="32" t="s">
        <v>181</v>
      </c>
    </row>
    <row r="29" spans="1:9" ht="50.45" customHeight="1" x14ac:dyDescent="0.2">
      <c r="A29" s="12" t="s">
        <v>155</v>
      </c>
      <c r="B29" s="12" t="s">
        <v>159</v>
      </c>
      <c r="C29" s="2" t="s">
        <v>34</v>
      </c>
      <c r="D29" s="14" t="s">
        <v>27</v>
      </c>
      <c r="E29" s="12" t="s">
        <v>319</v>
      </c>
      <c r="F29" s="32" t="s">
        <v>208</v>
      </c>
      <c r="G29" s="29" t="s">
        <v>209</v>
      </c>
      <c r="H29" s="32" t="s">
        <v>210</v>
      </c>
      <c r="I29" s="32" t="s">
        <v>173</v>
      </c>
    </row>
    <row r="30" spans="1:9" ht="50.45" customHeight="1" x14ac:dyDescent="0.2">
      <c r="A30" s="12" t="s">
        <v>161</v>
      </c>
      <c r="B30" s="12" t="s">
        <v>159</v>
      </c>
      <c r="C30" s="2" t="s">
        <v>259</v>
      </c>
      <c r="D30" s="14" t="s">
        <v>34</v>
      </c>
      <c r="E30" s="12" t="s">
        <v>324</v>
      </c>
      <c r="F30" s="32" t="s">
        <v>211</v>
      </c>
      <c r="G30" s="29" t="s">
        <v>212</v>
      </c>
      <c r="H30" s="32" t="s">
        <v>213</v>
      </c>
      <c r="I30" s="32" t="s">
        <v>181</v>
      </c>
    </row>
    <row r="31" spans="1:9" ht="48.95" customHeight="1" x14ac:dyDescent="0.2">
      <c r="A31" s="12" t="s">
        <v>155</v>
      </c>
      <c r="B31" s="12" t="s">
        <v>159</v>
      </c>
      <c r="C31" s="2" t="s">
        <v>34</v>
      </c>
      <c r="D31" s="14" t="s">
        <v>27</v>
      </c>
      <c r="E31" s="12" t="s">
        <v>293</v>
      </c>
      <c r="F31" s="32" t="s">
        <v>214</v>
      </c>
      <c r="G31" s="29" t="s">
        <v>215</v>
      </c>
      <c r="H31" s="32" t="s">
        <v>216</v>
      </c>
      <c r="I31" s="32" t="s">
        <v>173</v>
      </c>
    </row>
    <row r="32" spans="1:9" ht="63.6" customHeight="1" x14ac:dyDescent="0.2">
      <c r="A32" s="12" t="s">
        <v>156</v>
      </c>
      <c r="B32" s="12" t="s">
        <v>159</v>
      </c>
      <c r="C32" s="2" t="s">
        <v>259</v>
      </c>
      <c r="D32" s="14" t="s">
        <v>4</v>
      </c>
      <c r="E32" s="12" t="s">
        <v>300</v>
      </c>
      <c r="F32" s="32" t="s">
        <v>217</v>
      </c>
      <c r="G32" s="29" t="s">
        <v>279</v>
      </c>
      <c r="H32" s="32" t="s">
        <v>218</v>
      </c>
      <c r="I32" s="32" t="s">
        <v>178</v>
      </c>
    </row>
    <row r="33" spans="1:9" ht="60" customHeight="1" x14ac:dyDescent="0.2">
      <c r="A33" s="12" t="s">
        <v>156</v>
      </c>
      <c r="B33" s="12" t="s">
        <v>159</v>
      </c>
      <c r="C33" s="2" t="s">
        <v>259</v>
      </c>
      <c r="D33" s="14" t="s">
        <v>4</v>
      </c>
      <c r="E33" s="12" t="s">
        <v>301</v>
      </c>
      <c r="F33" s="32" t="s">
        <v>219</v>
      </c>
      <c r="G33" s="29" t="s">
        <v>220</v>
      </c>
      <c r="H33" s="32" t="s">
        <v>221</v>
      </c>
      <c r="I33" s="32" t="s">
        <v>222</v>
      </c>
    </row>
    <row r="34" spans="1:9" ht="51.95" customHeight="1" x14ac:dyDescent="0.2">
      <c r="A34" s="12" t="s">
        <v>156</v>
      </c>
      <c r="B34" s="12" t="s">
        <v>159</v>
      </c>
      <c r="C34" s="2" t="s">
        <v>259</v>
      </c>
      <c r="D34" s="14" t="s">
        <v>4</v>
      </c>
      <c r="E34" s="12" t="s">
        <v>302</v>
      </c>
      <c r="F34" s="32" t="s">
        <v>223</v>
      </c>
      <c r="G34" s="29" t="s">
        <v>224</v>
      </c>
      <c r="H34" s="32" t="s">
        <v>225</v>
      </c>
      <c r="I34" s="32" t="s">
        <v>174</v>
      </c>
    </row>
    <row r="35" spans="1:9" ht="59.1" customHeight="1" x14ac:dyDescent="0.2">
      <c r="A35" s="12" t="s">
        <v>157</v>
      </c>
      <c r="B35" s="12" t="s">
        <v>159</v>
      </c>
      <c r="C35" s="2" t="s">
        <v>18</v>
      </c>
      <c r="D35" s="14" t="s">
        <v>34</v>
      </c>
      <c r="E35" s="12" t="s">
        <v>303</v>
      </c>
      <c r="F35" s="32" t="s">
        <v>280</v>
      </c>
      <c r="G35" s="29" t="s">
        <v>226</v>
      </c>
      <c r="H35" s="32" t="s">
        <v>227</v>
      </c>
      <c r="I35" s="32" t="s">
        <v>173</v>
      </c>
    </row>
    <row r="36" spans="1:9" ht="60.6" customHeight="1" x14ac:dyDescent="0.2">
      <c r="A36" s="12" t="s">
        <v>157</v>
      </c>
      <c r="B36" s="12" t="s">
        <v>159</v>
      </c>
      <c r="C36" s="2" t="s">
        <v>34</v>
      </c>
      <c r="D36" s="14" t="s">
        <v>43</v>
      </c>
      <c r="E36" s="12" t="s">
        <v>304</v>
      </c>
      <c r="F36" s="32" t="s">
        <v>228</v>
      </c>
      <c r="G36" s="29" t="s">
        <v>229</v>
      </c>
      <c r="H36" s="32" t="s">
        <v>230</v>
      </c>
      <c r="I36" s="32" t="s">
        <v>178</v>
      </c>
    </row>
    <row r="37" spans="1:9" ht="72.95" customHeight="1" x14ac:dyDescent="0.2">
      <c r="A37" s="12" t="s">
        <v>157</v>
      </c>
      <c r="B37" s="12" t="s">
        <v>159</v>
      </c>
      <c r="C37" s="2" t="s">
        <v>34</v>
      </c>
      <c r="D37" s="14" t="s">
        <v>43</v>
      </c>
      <c r="E37" s="12" t="s">
        <v>305</v>
      </c>
      <c r="F37" s="32" t="s">
        <v>231</v>
      </c>
      <c r="G37" s="29" t="s">
        <v>232</v>
      </c>
      <c r="H37" s="32" t="s">
        <v>233</v>
      </c>
      <c r="I37" s="32" t="s">
        <v>173</v>
      </c>
    </row>
    <row r="38" spans="1:9" ht="60" customHeight="1" x14ac:dyDescent="0.2">
      <c r="A38" s="12" t="s">
        <v>162</v>
      </c>
      <c r="B38" s="12" t="s">
        <v>159</v>
      </c>
      <c r="C38" s="2" t="s">
        <v>34</v>
      </c>
      <c r="D38" s="14" t="s">
        <v>43</v>
      </c>
      <c r="E38" s="12" t="s">
        <v>294</v>
      </c>
      <c r="F38" s="32" t="s">
        <v>234</v>
      </c>
      <c r="G38" s="29" t="s">
        <v>235</v>
      </c>
      <c r="H38" s="32" t="s">
        <v>236</v>
      </c>
      <c r="I38" s="32" t="s">
        <v>181</v>
      </c>
    </row>
    <row r="39" spans="1:9" ht="38.25" x14ac:dyDescent="0.2">
      <c r="A39" s="12" t="s">
        <v>162</v>
      </c>
      <c r="B39" s="12" t="s">
        <v>159</v>
      </c>
      <c r="C39" s="2" t="s">
        <v>34</v>
      </c>
      <c r="D39" s="14" t="s">
        <v>43</v>
      </c>
      <c r="E39" s="12" t="s">
        <v>295</v>
      </c>
      <c r="F39" s="32" t="s">
        <v>237</v>
      </c>
      <c r="G39" s="29" t="s">
        <v>238</v>
      </c>
      <c r="H39" s="32" t="s">
        <v>216</v>
      </c>
      <c r="I39" s="32" t="s">
        <v>173</v>
      </c>
    </row>
    <row r="40" spans="1:9" ht="63.6" customHeight="1" x14ac:dyDescent="0.2">
      <c r="A40" s="12" t="s">
        <v>162</v>
      </c>
      <c r="B40" s="12" t="s">
        <v>159</v>
      </c>
      <c r="C40" s="2" t="s">
        <v>34</v>
      </c>
      <c r="D40" s="14" t="s">
        <v>43</v>
      </c>
      <c r="E40" s="12" t="s">
        <v>296</v>
      </c>
      <c r="F40" s="32" t="s">
        <v>239</v>
      </c>
      <c r="G40" s="29" t="s">
        <v>240</v>
      </c>
      <c r="H40" s="32" t="s">
        <v>241</v>
      </c>
      <c r="I40" s="32" t="s">
        <v>181</v>
      </c>
    </row>
    <row r="41" spans="1:9" ht="50.45" customHeight="1" x14ac:dyDescent="0.2">
      <c r="A41" s="12" t="s">
        <v>162</v>
      </c>
      <c r="B41" s="12" t="s">
        <v>159</v>
      </c>
      <c r="C41" s="2" t="s">
        <v>34</v>
      </c>
      <c r="D41" s="14" t="s">
        <v>43</v>
      </c>
      <c r="E41" s="12" t="s">
        <v>297</v>
      </c>
      <c r="F41" s="32" t="s">
        <v>242</v>
      </c>
      <c r="G41" s="29" t="s">
        <v>243</v>
      </c>
      <c r="H41" s="32" t="s">
        <v>244</v>
      </c>
      <c r="I41" s="32" t="s">
        <v>178</v>
      </c>
    </row>
    <row r="42" spans="1:9" ht="69" customHeight="1" x14ac:dyDescent="0.2">
      <c r="A42" s="12" t="s">
        <v>163</v>
      </c>
      <c r="B42" s="12" t="s">
        <v>159</v>
      </c>
      <c r="C42" s="2" t="s">
        <v>34</v>
      </c>
      <c r="D42" s="14" t="s">
        <v>43</v>
      </c>
      <c r="E42" s="12" t="s">
        <v>298</v>
      </c>
      <c r="F42" s="32" t="s">
        <v>281</v>
      </c>
      <c r="G42" s="29" t="s">
        <v>282</v>
      </c>
      <c r="H42" s="32" t="s">
        <v>245</v>
      </c>
      <c r="I42" s="32" t="s">
        <v>174</v>
      </c>
    </row>
    <row r="43" spans="1:9" ht="49.5" customHeight="1" x14ac:dyDescent="0.2">
      <c r="A43" s="12" t="s">
        <v>163</v>
      </c>
      <c r="B43" s="12" t="s">
        <v>159</v>
      </c>
      <c r="C43" s="2" t="s">
        <v>34</v>
      </c>
      <c r="D43" s="14" t="s">
        <v>43</v>
      </c>
      <c r="E43" s="12" t="s">
        <v>299</v>
      </c>
      <c r="F43" s="32" t="s">
        <v>283</v>
      </c>
      <c r="G43" s="29" t="s">
        <v>246</v>
      </c>
      <c r="H43" s="32" t="s">
        <v>247</v>
      </c>
      <c r="I43" s="32" t="s">
        <v>168</v>
      </c>
    </row>
    <row r="44" spans="1:9" ht="77.099999999999994" customHeight="1" x14ac:dyDescent="0.2">
      <c r="A44" s="12" t="s">
        <v>164</v>
      </c>
      <c r="B44" s="12" t="s">
        <v>159</v>
      </c>
      <c r="C44" s="2" t="s">
        <v>259</v>
      </c>
      <c r="D44" s="14" t="s">
        <v>13</v>
      </c>
      <c r="E44" s="12" t="s">
        <v>306</v>
      </c>
      <c r="F44" s="32" t="s">
        <v>248</v>
      </c>
      <c r="G44" s="29" t="s">
        <v>249</v>
      </c>
      <c r="H44" s="32" t="s">
        <v>250</v>
      </c>
      <c r="I44" s="32" t="s">
        <v>168</v>
      </c>
    </row>
    <row r="45" spans="1:9" ht="63.6" customHeight="1" x14ac:dyDescent="0.2">
      <c r="A45" s="12" t="s">
        <v>164</v>
      </c>
      <c r="B45" s="12" t="s">
        <v>159</v>
      </c>
      <c r="C45" s="2" t="s">
        <v>259</v>
      </c>
      <c r="D45" s="14" t="s">
        <v>13</v>
      </c>
      <c r="E45" s="12" t="s">
        <v>307</v>
      </c>
      <c r="F45" s="32" t="s">
        <v>251</v>
      </c>
      <c r="G45" s="29" t="s">
        <v>284</v>
      </c>
      <c r="H45" s="32" t="s">
        <v>252</v>
      </c>
      <c r="I45" s="32" t="s">
        <v>174</v>
      </c>
    </row>
    <row r="46" spans="1:9" ht="71.45" customHeight="1" x14ac:dyDescent="0.2">
      <c r="A46" s="12" t="s">
        <v>164</v>
      </c>
      <c r="B46" s="12" t="s">
        <v>159</v>
      </c>
      <c r="C46" s="2" t="s">
        <v>259</v>
      </c>
      <c r="D46" s="14" t="s">
        <v>13</v>
      </c>
      <c r="E46" s="12" t="s">
        <v>308</v>
      </c>
      <c r="F46" s="32" t="s">
        <v>285</v>
      </c>
      <c r="G46" s="29" t="s">
        <v>286</v>
      </c>
      <c r="H46" s="32" t="s">
        <v>287</v>
      </c>
      <c r="I46" s="32" t="s">
        <v>174</v>
      </c>
    </row>
    <row r="47" spans="1:9" ht="124.5" customHeight="1" x14ac:dyDescent="0.2">
      <c r="A47" s="12" t="s">
        <v>329</v>
      </c>
      <c r="E47" s="12" t="s">
        <v>313</v>
      </c>
      <c r="F47" s="32" t="s">
        <v>328</v>
      </c>
      <c r="G47" s="29" t="s">
        <v>330</v>
      </c>
      <c r="H47" s="32"/>
      <c r="I47" s="32"/>
    </row>
    <row r="48" spans="1:9" x14ac:dyDescent="0.2">
      <c r="E48" s="29"/>
      <c r="G48" s="29"/>
      <c r="H48" s="32"/>
      <c r="I48" s="32"/>
    </row>
    <row r="57" spans="7:7" x14ac:dyDescent="0.2">
      <c r="G57" s="12" t="s">
        <v>288</v>
      </c>
    </row>
  </sheetData>
  <mergeCells count="5">
    <mergeCell ref="A3:F3"/>
    <mergeCell ref="A4:F4"/>
    <mergeCell ref="A5:F5"/>
    <mergeCell ref="A6:F6"/>
    <mergeCell ref="A1:F1"/>
  </mergeCells>
  <conditionalFormatting sqref="J9:J48">
    <cfRule type="expression" dxfId="3" priority="5">
      <formula>$J9="N/A"</formula>
    </cfRule>
    <cfRule type="expression" dxfId="2" priority="6">
      <formula>$J9="Fully"</formula>
    </cfRule>
    <cfRule type="expression" dxfId="1" priority="7">
      <formula>$J9="Partially"</formula>
    </cfRule>
    <cfRule type="expression" dxfId="0" priority="8">
      <formula>$J9="Not yet"</formula>
    </cfRule>
  </conditionalFormatting>
  <dataValidations count="1">
    <dataValidation type="list" allowBlank="1" showInputMessage="1" showErrorMessage="1" sqref="J9:J48" xr:uid="{4C229BE1-8D13-4405-97A5-0879B727774D}">
      <formula1>Status</formula1>
    </dataValidation>
  </dataValidations>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61B6A-F690-442F-B5FC-095A5202FD9D}">
  <sheetPr>
    <tabColor rgb="FF00B0F0"/>
  </sheetPr>
  <dimension ref="A1:J48"/>
  <sheetViews>
    <sheetView topLeftCell="A7" zoomScaleNormal="100" workbookViewId="0">
      <selection activeCell="H11" sqref="H11"/>
    </sheetView>
  </sheetViews>
  <sheetFormatPr defaultColWidth="9.140625" defaultRowHeight="12.75" x14ac:dyDescent="0.2"/>
  <cols>
    <col min="1" max="1" width="47.42578125" style="12" bestFit="1" customWidth="1"/>
    <col min="2" max="2" width="44.5703125" style="12" customWidth="1"/>
    <col min="3" max="3" width="102.85546875" style="12" customWidth="1"/>
    <col min="4" max="16384" width="9.140625" style="17"/>
  </cols>
  <sheetData>
    <row r="1" spans="1:10" s="12" customFormat="1" ht="18" customHeight="1" x14ac:dyDescent="0.2">
      <c r="A1" s="109" t="s">
        <v>418</v>
      </c>
      <c r="B1" s="109"/>
      <c r="C1" s="109"/>
      <c r="D1" s="22"/>
      <c r="E1" s="22"/>
      <c r="F1" s="22"/>
    </row>
    <row r="2" spans="1:10" s="23" customFormat="1" ht="15" x14ac:dyDescent="0.2">
      <c r="A2" s="110" t="s">
        <v>371</v>
      </c>
      <c r="B2" s="110"/>
      <c r="C2" s="110"/>
      <c r="D2" s="28"/>
      <c r="E2" s="28"/>
      <c r="F2" s="28"/>
    </row>
    <row r="3" spans="1:10" s="23" customFormat="1" ht="36.6" customHeight="1" x14ac:dyDescent="0.2">
      <c r="A3" s="111" t="s">
        <v>473</v>
      </c>
      <c r="B3" s="112"/>
      <c r="C3" s="113"/>
      <c r="D3" s="28"/>
      <c r="E3" s="28"/>
      <c r="F3" s="28"/>
    </row>
    <row r="4" spans="1:10" s="23" customFormat="1" ht="36.6" customHeight="1" x14ac:dyDescent="0.2">
      <c r="A4" s="103" t="s">
        <v>416</v>
      </c>
      <c r="B4" s="104"/>
      <c r="C4" s="105"/>
      <c r="D4" s="28"/>
      <c r="E4" s="28"/>
      <c r="F4" s="28"/>
    </row>
    <row r="5" spans="1:10" s="23" customFormat="1" ht="36.950000000000003" customHeight="1" x14ac:dyDescent="0.2">
      <c r="A5" s="103" t="s">
        <v>417</v>
      </c>
      <c r="B5" s="104"/>
      <c r="C5" s="105"/>
      <c r="D5" s="28"/>
      <c r="E5" s="28"/>
      <c r="F5" s="28"/>
    </row>
    <row r="6" spans="1:10" s="23" customFormat="1" ht="36.950000000000003" customHeight="1" x14ac:dyDescent="0.2">
      <c r="A6" s="106" t="s">
        <v>424</v>
      </c>
      <c r="B6" s="107"/>
      <c r="C6" s="108"/>
      <c r="D6" s="28"/>
      <c r="E6" s="28"/>
      <c r="F6" s="28"/>
    </row>
    <row r="7" spans="1:10" s="23" customFormat="1" ht="14.25" x14ac:dyDescent="0.2">
      <c r="D7" s="24"/>
      <c r="E7" s="27"/>
      <c r="F7" s="27"/>
      <c r="G7" s="27"/>
      <c r="H7" s="27"/>
      <c r="I7" s="27"/>
      <c r="J7" s="27"/>
    </row>
    <row r="8" spans="1:10" ht="18" x14ac:dyDescent="0.2">
      <c r="A8" s="40" t="s">
        <v>373</v>
      </c>
      <c r="B8" s="40" t="s">
        <v>414</v>
      </c>
      <c r="C8" s="40" t="s">
        <v>415</v>
      </c>
    </row>
    <row r="9" spans="1:10" ht="25.5" x14ac:dyDescent="0.2">
      <c r="A9" s="41" t="s">
        <v>374</v>
      </c>
      <c r="B9" s="42" t="s">
        <v>375</v>
      </c>
      <c r="C9" s="43" t="s">
        <v>400</v>
      </c>
    </row>
    <row r="10" spans="1:10" ht="25.5" x14ac:dyDescent="0.2">
      <c r="A10" s="41" t="s">
        <v>374</v>
      </c>
      <c r="B10" s="42" t="s">
        <v>376</v>
      </c>
      <c r="C10" s="43" t="s">
        <v>405</v>
      </c>
    </row>
    <row r="11" spans="1:10" ht="38.25" x14ac:dyDescent="0.2">
      <c r="A11" s="41" t="s">
        <v>374</v>
      </c>
      <c r="B11" s="42" t="s">
        <v>377</v>
      </c>
      <c r="C11" s="43" t="s">
        <v>401</v>
      </c>
    </row>
    <row r="12" spans="1:10" ht="25.5" x14ac:dyDescent="0.2">
      <c r="A12" s="41" t="s">
        <v>374</v>
      </c>
      <c r="B12" s="42" t="s">
        <v>378</v>
      </c>
      <c r="C12" s="43" t="s">
        <v>379</v>
      </c>
    </row>
    <row r="13" spans="1:10" ht="38.25" x14ac:dyDescent="0.2">
      <c r="A13" s="44" t="s">
        <v>380</v>
      </c>
      <c r="B13" s="45" t="s">
        <v>381</v>
      </c>
      <c r="C13" s="46" t="s">
        <v>382</v>
      </c>
    </row>
    <row r="14" spans="1:10" ht="38.25" x14ac:dyDescent="0.2">
      <c r="A14" s="44" t="s">
        <v>380</v>
      </c>
      <c r="B14" s="45" t="s">
        <v>383</v>
      </c>
      <c r="C14" s="47" t="s">
        <v>402</v>
      </c>
    </row>
    <row r="15" spans="1:10" ht="25.5" x14ac:dyDescent="0.2">
      <c r="A15" s="44" t="s">
        <v>380</v>
      </c>
      <c r="B15" s="45" t="s">
        <v>384</v>
      </c>
      <c r="C15" s="46" t="s">
        <v>406</v>
      </c>
    </row>
    <row r="16" spans="1:10" ht="25.5" x14ac:dyDescent="0.2">
      <c r="A16" s="48" t="s">
        <v>385</v>
      </c>
      <c r="B16" s="49" t="s">
        <v>386</v>
      </c>
      <c r="C16" s="50" t="s">
        <v>387</v>
      </c>
    </row>
    <row r="17" spans="1:3" ht="25.5" x14ac:dyDescent="0.2">
      <c r="A17" s="48" t="s">
        <v>385</v>
      </c>
      <c r="B17" s="49" t="s">
        <v>407</v>
      </c>
      <c r="C17" s="50" t="s">
        <v>408</v>
      </c>
    </row>
    <row r="18" spans="1:3" ht="38.25" x14ac:dyDescent="0.2">
      <c r="A18" s="51" t="s">
        <v>388</v>
      </c>
      <c r="B18" s="52" t="s">
        <v>389</v>
      </c>
      <c r="C18" s="53" t="s">
        <v>390</v>
      </c>
    </row>
    <row r="19" spans="1:3" ht="25.5" x14ac:dyDescent="0.2">
      <c r="A19" s="51" t="s">
        <v>388</v>
      </c>
      <c r="B19" s="52" t="s">
        <v>409</v>
      </c>
      <c r="C19" s="53" t="s">
        <v>404</v>
      </c>
    </row>
    <row r="20" spans="1:3" ht="25.5" x14ac:dyDescent="0.2">
      <c r="A20" s="54" t="s">
        <v>391</v>
      </c>
      <c r="B20" s="55" t="s">
        <v>392</v>
      </c>
      <c r="C20" s="56" t="s">
        <v>393</v>
      </c>
    </row>
    <row r="21" spans="1:3" ht="25.5" x14ac:dyDescent="0.2">
      <c r="A21" s="54" t="s">
        <v>391</v>
      </c>
      <c r="B21" s="55" t="s">
        <v>394</v>
      </c>
      <c r="C21" s="56" t="s">
        <v>403</v>
      </c>
    </row>
    <row r="22" spans="1:3" ht="25.5" x14ac:dyDescent="0.2">
      <c r="A22" s="54" t="s">
        <v>391</v>
      </c>
      <c r="B22" s="55" t="s">
        <v>395</v>
      </c>
      <c r="C22" s="56" t="s">
        <v>410</v>
      </c>
    </row>
    <row r="23" spans="1:3" ht="15.75" x14ac:dyDescent="0.2">
      <c r="A23" s="57" t="s">
        <v>413</v>
      </c>
      <c r="B23" s="58" t="s">
        <v>396</v>
      </c>
      <c r="C23" s="59" t="s">
        <v>397</v>
      </c>
    </row>
    <row r="24" spans="1:3" ht="15.75" x14ac:dyDescent="0.2">
      <c r="A24" s="57" t="s">
        <v>413</v>
      </c>
      <c r="B24" s="58" t="s">
        <v>411</v>
      </c>
      <c r="C24" s="59" t="s">
        <v>412</v>
      </c>
    </row>
    <row r="25" spans="1:3" ht="25.5" x14ac:dyDescent="0.2">
      <c r="A25" s="57" t="s">
        <v>413</v>
      </c>
      <c r="B25" s="58" t="s">
        <v>398</v>
      </c>
      <c r="C25" s="59" t="s">
        <v>399</v>
      </c>
    </row>
    <row r="26" spans="1:3" ht="18" x14ac:dyDescent="0.2">
      <c r="A26" s="19"/>
      <c r="B26" s="18"/>
      <c r="C26" s="19"/>
    </row>
    <row r="27" spans="1:3" ht="18" x14ac:dyDescent="0.2">
      <c r="A27" s="19"/>
      <c r="B27" s="19"/>
      <c r="C27" s="20"/>
    </row>
    <row r="28" spans="1:3" ht="18" x14ac:dyDescent="0.2">
      <c r="A28" s="19"/>
      <c r="C28" s="20"/>
    </row>
    <row r="29" spans="1:3" ht="18" x14ac:dyDescent="0.2">
      <c r="A29" s="19"/>
      <c r="C29" s="20"/>
    </row>
    <row r="30" spans="1:3" ht="18" x14ac:dyDescent="0.2">
      <c r="A30" s="19"/>
      <c r="C30" s="19"/>
    </row>
    <row r="31" spans="1:3" ht="18" x14ac:dyDescent="0.2">
      <c r="A31" s="19"/>
      <c r="B31" s="19"/>
      <c r="C31" s="20"/>
    </row>
    <row r="32" spans="1:3" ht="18" x14ac:dyDescent="0.2">
      <c r="A32" s="19"/>
      <c r="C32" s="20"/>
    </row>
    <row r="33" spans="1:3" ht="18" x14ac:dyDescent="0.2">
      <c r="A33" s="19"/>
      <c r="B33" s="17"/>
      <c r="C33" s="20"/>
    </row>
    <row r="34" spans="1:3" ht="18" x14ac:dyDescent="0.2">
      <c r="A34" s="19"/>
      <c r="C34" s="19"/>
    </row>
    <row r="35" spans="1:3" ht="18" x14ac:dyDescent="0.2">
      <c r="A35" s="19"/>
      <c r="B35" s="19"/>
      <c r="C35" s="20"/>
    </row>
    <row r="36" spans="1:3" ht="18" x14ac:dyDescent="0.2">
      <c r="A36" s="19"/>
      <c r="C36" s="20"/>
    </row>
    <row r="37" spans="1:3" ht="18" x14ac:dyDescent="0.2">
      <c r="A37" s="19"/>
      <c r="C37" s="19"/>
    </row>
    <row r="38" spans="1:3" ht="18" x14ac:dyDescent="0.2">
      <c r="A38" s="19"/>
      <c r="B38" s="19"/>
      <c r="C38" s="20"/>
    </row>
    <row r="39" spans="1:3" ht="18" x14ac:dyDescent="0.2">
      <c r="A39" s="19"/>
      <c r="C39" s="20"/>
    </row>
    <row r="40" spans="1:3" ht="18" x14ac:dyDescent="0.2">
      <c r="A40" s="19"/>
      <c r="C40" s="19"/>
    </row>
    <row r="41" spans="1:3" ht="18" x14ac:dyDescent="0.2">
      <c r="A41" s="19"/>
      <c r="B41" s="19"/>
      <c r="C41" s="20"/>
    </row>
    <row r="42" spans="1:3" ht="18" x14ac:dyDescent="0.2">
      <c r="A42" s="19"/>
      <c r="C42" s="20"/>
    </row>
    <row r="43" spans="1:3" ht="18" x14ac:dyDescent="0.2">
      <c r="A43" s="19"/>
      <c r="C43" s="20"/>
    </row>
    <row r="44" spans="1:3" ht="18" x14ac:dyDescent="0.2">
      <c r="A44" s="19"/>
      <c r="C44" s="15"/>
    </row>
    <row r="45" spans="1:3" ht="18" x14ac:dyDescent="0.2">
      <c r="A45" s="19"/>
      <c r="B45" s="15"/>
      <c r="C45" s="20"/>
    </row>
    <row r="46" spans="1:3" ht="18" x14ac:dyDescent="0.2">
      <c r="A46" s="19"/>
      <c r="C46" s="20"/>
    </row>
    <row r="47" spans="1:3" ht="18" x14ac:dyDescent="0.2">
      <c r="A47" s="19"/>
      <c r="C47" s="20"/>
    </row>
    <row r="48" spans="1:3" x14ac:dyDescent="0.2">
      <c r="B48" s="21"/>
    </row>
  </sheetData>
  <sortState xmlns:xlrd2="http://schemas.microsoft.com/office/spreadsheetml/2017/richdata2" ref="A9:D25">
    <sortCondition ref="D9:D25"/>
  </sortState>
  <mergeCells count="6">
    <mergeCell ref="A6:C6"/>
    <mergeCell ref="A1:C1"/>
    <mergeCell ref="A2:C2"/>
    <mergeCell ref="A3:C3"/>
    <mergeCell ref="A4:C4"/>
    <mergeCell ref="A5:C5"/>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C21E9-77F4-465F-B440-48B765FF5547}">
  <sheetPr>
    <tabColor theme="3" tint="0.89999084444715716"/>
  </sheetPr>
  <dimension ref="B4:C8"/>
  <sheetViews>
    <sheetView workbookViewId="0">
      <selection activeCell="C9" sqref="C9"/>
    </sheetView>
  </sheetViews>
  <sheetFormatPr defaultRowHeight="12.75" x14ac:dyDescent="0.2"/>
  <sheetData>
    <row r="4" spans="2:3" x14ac:dyDescent="0.2">
      <c r="B4" t="s">
        <v>256</v>
      </c>
    </row>
    <row r="5" spans="2:3" x14ac:dyDescent="0.2">
      <c r="B5" t="s">
        <v>149</v>
      </c>
      <c r="C5">
        <v>2</v>
      </c>
    </row>
    <row r="6" spans="2:3" x14ac:dyDescent="0.2">
      <c r="B6" t="s">
        <v>150</v>
      </c>
      <c r="C6">
        <v>1</v>
      </c>
    </row>
    <row r="7" spans="2:3" x14ac:dyDescent="0.2">
      <c r="B7" t="s">
        <v>257</v>
      </c>
      <c r="C7">
        <v>0</v>
      </c>
    </row>
    <row r="8" spans="2:3" x14ac:dyDescent="0.2">
      <c r="B8" t="s">
        <v>151</v>
      </c>
      <c r="C8">
        <v>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DEA04-BF34-4F17-AC69-EDE069275344}">
  <sheetPr>
    <tabColor theme="0" tint="-0.14999847407452621"/>
  </sheetPr>
  <dimension ref="A1:G24"/>
  <sheetViews>
    <sheetView workbookViewId="0">
      <selection activeCell="G9" sqref="G9"/>
    </sheetView>
  </sheetViews>
  <sheetFormatPr defaultColWidth="9.140625" defaultRowHeight="12.75" x14ac:dyDescent="0.2"/>
  <cols>
    <col min="1" max="3" width="19.5703125" style="12" customWidth="1"/>
    <col min="4" max="4" width="21.140625" style="12" customWidth="1"/>
    <col min="5" max="5" width="31.85546875" style="12" customWidth="1"/>
    <col min="6" max="6" width="55.5703125" style="12" customWidth="1"/>
    <col min="7" max="7" width="42.5703125" style="12" customWidth="1"/>
    <col min="8" max="16384" width="9.140625" style="12"/>
  </cols>
  <sheetData>
    <row r="1" spans="1:7" ht="29.25" thickBot="1" x14ac:dyDescent="0.25">
      <c r="A1" s="1" t="s">
        <v>0</v>
      </c>
      <c r="B1" s="1" t="s">
        <v>0</v>
      </c>
      <c r="C1" s="1" t="s">
        <v>258</v>
      </c>
      <c r="D1" s="1" t="s">
        <v>1</v>
      </c>
      <c r="E1" s="1" t="s">
        <v>2</v>
      </c>
      <c r="F1" s="1" t="s">
        <v>260</v>
      </c>
      <c r="G1" s="1" t="s">
        <v>3</v>
      </c>
    </row>
    <row r="2" spans="1:7" ht="14.25" x14ac:dyDescent="0.2">
      <c r="A2" s="149" t="s">
        <v>4</v>
      </c>
      <c r="B2" s="155">
        <f>COUNTIF(FullList!C8:C48,Dashboard!A2)</f>
        <v>4</v>
      </c>
      <c r="C2" s="155">
        <f>COUNTIF(FullList!D8:D48,Dashboard!A2)</f>
        <v>6</v>
      </c>
      <c r="D2" s="152" t="s">
        <v>5</v>
      </c>
      <c r="E2" s="3" t="s">
        <v>6</v>
      </c>
      <c r="F2" s="152" t="s">
        <v>9</v>
      </c>
      <c r="G2" s="3" t="s">
        <v>10</v>
      </c>
    </row>
    <row r="3" spans="1:7" ht="28.5" x14ac:dyDescent="0.2">
      <c r="A3" s="150"/>
      <c r="B3" s="150"/>
      <c r="C3" s="150"/>
      <c r="D3" s="153"/>
      <c r="E3" s="4" t="s">
        <v>7</v>
      </c>
      <c r="F3" s="153"/>
      <c r="G3" s="4" t="s">
        <v>11</v>
      </c>
    </row>
    <row r="4" spans="1:7" ht="29.25" customHeight="1" thickBot="1" x14ac:dyDescent="0.25">
      <c r="A4" s="151"/>
      <c r="B4" s="151"/>
      <c r="C4" s="151"/>
      <c r="D4" s="154"/>
      <c r="E4" s="5" t="s">
        <v>8</v>
      </c>
      <c r="F4" s="154"/>
      <c r="G4" s="5" t="s">
        <v>12</v>
      </c>
    </row>
    <row r="5" spans="1:7" ht="14.25" x14ac:dyDescent="0.2">
      <c r="A5" s="149" t="s">
        <v>13</v>
      </c>
      <c r="B5" s="155">
        <f>COUNTIF(FullList!C8:C48,A5)</f>
        <v>0</v>
      </c>
      <c r="C5" s="155">
        <f>COUNTIF(FullList!D8:D48,Dashboard!A5)</f>
        <v>3</v>
      </c>
      <c r="D5" s="152" t="s">
        <v>14</v>
      </c>
      <c r="E5" s="152" t="s">
        <v>15</v>
      </c>
      <c r="F5" s="152" t="s">
        <v>261</v>
      </c>
      <c r="G5" s="3" t="s">
        <v>16</v>
      </c>
    </row>
    <row r="6" spans="1:7" ht="61.5" customHeight="1" thickBot="1" x14ac:dyDescent="0.25">
      <c r="A6" s="151"/>
      <c r="B6" s="151"/>
      <c r="C6" s="151"/>
      <c r="D6" s="154"/>
      <c r="E6" s="154"/>
      <c r="F6" s="154"/>
      <c r="G6" s="5" t="s">
        <v>17</v>
      </c>
    </row>
    <row r="7" spans="1:7" ht="28.5" x14ac:dyDescent="0.2">
      <c r="A7" s="149" t="s">
        <v>18</v>
      </c>
      <c r="B7" s="155">
        <f>COUNTIF(FullList!C8:C48,A7)</f>
        <v>3</v>
      </c>
      <c r="C7" s="155">
        <f>COUNTIF(FullList!D8:D48,Dashboard!A7)</f>
        <v>0</v>
      </c>
      <c r="D7" s="152" t="s">
        <v>19</v>
      </c>
      <c r="E7" s="3" t="s">
        <v>20</v>
      </c>
      <c r="F7" s="152" t="s">
        <v>262</v>
      </c>
      <c r="G7" s="3" t="s">
        <v>24</v>
      </c>
    </row>
    <row r="8" spans="1:7" ht="14.25" x14ac:dyDescent="0.2">
      <c r="A8" s="150"/>
      <c r="B8" s="150"/>
      <c r="C8" s="150"/>
      <c r="D8" s="153"/>
      <c r="E8" s="4" t="s">
        <v>21</v>
      </c>
      <c r="F8" s="153"/>
      <c r="G8" s="4" t="s">
        <v>25</v>
      </c>
    </row>
    <row r="9" spans="1:7" ht="28.5" x14ac:dyDescent="0.2">
      <c r="A9" s="150"/>
      <c r="B9" s="150"/>
      <c r="C9" s="150"/>
      <c r="D9" s="153"/>
      <c r="E9" s="4" t="s">
        <v>22</v>
      </c>
      <c r="F9" s="153"/>
      <c r="G9" s="4" t="s">
        <v>26</v>
      </c>
    </row>
    <row r="10" spans="1:7" ht="15" thickBot="1" x14ac:dyDescent="0.25">
      <c r="A10" s="151"/>
      <c r="B10" s="151"/>
      <c r="C10" s="151"/>
      <c r="D10" s="154"/>
      <c r="E10" s="5" t="s">
        <v>23</v>
      </c>
      <c r="F10" s="154"/>
      <c r="G10" s="5"/>
    </row>
    <row r="11" spans="1:7" ht="42.75" x14ac:dyDescent="0.2">
      <c r="A11" s="149" t="s">
        <v>27</v>
      </c>
      <c r="B11" s="155">
        <f>COUNTIF(FullList!C8:C48,A11)</f>
        <v>1</v>
      </c>
      <c r="C11" s="155">
        <f>COUNTIF(FullList!D8:D48,Dashboard!A11)</f>
        <v>7</v>
      </c>
      <c r="D11" s="152" t="s">
        <v>28</v>
      </c>
      <c r="E11" s="3" t="s">
        <v>263</v>
      </c>
      <c r="F11" s="152" t="s">
        <v>264</v>
      </c>
      <c r="G11" s="3" t="s">
        <v>32</v>
      </c>
    </row>
    <row r="12" spans="1:7" ht="14.25" x14ac:dyDescent="0.2">
      <c r="A12" s="150"/>
      <c r="B12" s="150"/>
      <c r="C12" s="150"/>
      <c r="D12" s="153"/>
      <c r="E12" s="4" t="s">
        <v>29</v>
      </c>
      <c r="F12" s="153"/>
      <c r="G12" s="4" t="s">
        <v>33</v>
      </c>
    </row>
    <row r="13" spans="1:7" ht="13.5" customHeight="1" x14ac:dyDescent="0.2">
      <c r="A13" s="150"/>
      <c r="B13" s="150"/>
      <c r="C13" s="150"/>
      <c r="D13" s="153"/>
      <c r="E13" s="4" t="s">
        <v>30</v>
      </c>
      <c r="F13" s="153"/>
      <c r="G13" s="4"/>
    </row>
    <row r="14" spans="1:7" ht="13.5" customHeight="1" thickBot="1" x14ac:dyDescent="0.25">
      <c r="A14" s="151"/>
      <c r="B14" s="151"/>
      <c r="C14" s="151"/>
      <c r="D14" s="154"/>
      <c r="E14" s="5" t="s">
        <v>31</v>
      </c>
      <c r="F14" s="154"/>
      <c r="G14" s="5"/>
    </row>
    <row r="15" spans="1:7" ht="14.25" x14ac:dyDescent="0.2">
      <c r="A15" s="149" t="s">
        <v>34</v>
      </c>
      <c r="B15" s="155">
        <f>COUNTIF(FullList!C8:C48,A15)</f>
        <v>17</v>
      </c>
      <c r="C15" s="155">
        <f>COUNTIF(FullList!D8:D48,A15)</f>
        <v>5</v>
      </c>
      <c r="D15" s="152" t="s">
        <v>35</v>
      </c>
      <c r="E15" s="3" t="s">
        <v>36</v>
      </c>
      <c r="F15" s="152" t="s">
        <v>265</v>
      </c>
      <c r="G15" s="3" t="s">
        <v>41</v>
      </c>
    </row>
    <row r="16" spans="1:7" ht="28.5" x14ac:dyDescent="0.2">
      <c r="A16" s="150"/>
      <c r="B16" s="150"/>
      <c r="C16" s="150"/>
      <c r="D16" s="153"/>
      <c r="E16" s="4" t="s">
        <v>37</v>
      </c>
      <c r="F16" s="153"/>
      <c r="G16" s="4" t="s">
        <v>42</v>
      </c>
    </row>
    <row r="17" spans="1:7" ht="14.25" x14ac:dyDescent="0.2">
      <c r="A17" s="150"/>
      <c r="B17" s="150"/>
      <c r="C17" s="150"/>
      <c r="D17" s="153"/>
      <c r="E17" s="4" t="s">
        <v>38</v>
      </c>
      <c r="F17" s="153"/>
      <c r="G17" s="4" t="s">
        <v>266</v>
      </c>
    </row>
    <row r="18" spans="1:7" ht="14.25" x14ac:dyDescent="0.2">
      <c r="A18" s="150"/>
      <c r="B18" s="150"/>
      <c r="C18" s="150"/>
      <c r="D18" s="153"/>
      <c r="E18" s="4" t="s">
        <v>39</v>
      </c>
      <c r="F18" s="153"/>
      <c r="G18" s="4"/>
    </row>
    <row r="19" spans="1:7" ht="15" customHeight="1" thickBot="1" x14ac:dyDescent="0.25">
      <c r="A19" s="151"/>
      <c r="B19" s="151"/>
      <c r="C19" s="151"/>
      <c r="D19" s="154"/>
      <c r="E19" s="5" t="s">
        <v>40</v>
      </c>
      <c r="F19" s="154"/>
      <c r="G19" s="5"/>
    </row>
    <row r="20" spans="1:7" ht="28.5" x14ac:dyDescent="0.2">
      <c r="A20" s="149" t="s">
        <v>43</v>
      </c>
      <c r="B20" s="155">
        <f>COUNTIF(FullList!C8:C48,A20)</f>
        <v>0</v>
      </c>
      <c r="C20" s="155">
        <f>COUNTIF(FullList!D8:D48,A20)</f>
        <v>13</v>
      </c>
      <c r="D20" s="152" t="s">
        <v>44</v>
      </c>
      <c r="E20" s="3" t="s">
        <v>45</v>
      </c>
      <c r="F20" s="152" t="s">
        <v>48</v>
      </c>
      <c r="G20" s="3" t="s">
        <v>49</v>
      </c>
    </row>
    <row r="21" spans="1:7" ht="14.25" x14ac:dyDescent="0.2">
      <c r="A21" s="150"/>
      <c r="B21" s="150"/>
      <c r="C21" s="150"/>
      <c r="D21" s="153"/>
      <c r="E21" s="4" t="s">
        <v>46</v>
      </c>
      <c r="F21" s="153"/>
      <c r="G21" s="4" t="s">
        <v>50</v>
      </c>
    </row>
    <row r="22" spans="1:7" ht="45" customHeight="1" thickBot="1" x14ac:dyDescent="0.25">
      <c r="A22" s="151"/>
      <c r="B22" s="151"/>
      <c r="C22" s="151"/>
      <c r="D22" s="154"/>
      <c r="E22" s="5" t="s">
        <v>47</v>
      </c>
      <c r="F22" s="154"/>
      <c r="G22" s="5" t="s">
        <v>51</v>
      </c>
    </row>
    <row r="23" spans="1:7" ht="42.75" customHeight="1" x14ac:dyDescent="0.2">
      <c r="A23" s="149" t="s">
        <v>259</v>
      </c>
      <c r="B23" s="155">
        <f>COUNTIF(FullList!C8:C48,A23)</f>
        <v>13</v>
      </c>
      <c r="C23" s="155">
        <f>COUNTIF(FullList!D8:D48,A23)</f>
        <v>4</v>
      </c>
      <c r="D23" s="152" t="s">
        <v>52</v>
      </c>
      <c r="E23" s="3" t="s">
        <v>53</v>
      </c>
      <c r="F23" s="152" t="s">
        <v>267</v>
      </c>
    </row>
    <row r="24" spans="1:7" ht="15" thickBot="1" x14ac:dyDescent="0.25">
      <c r="A24" s="151"/>
      <c r="B24" s="151"/>
      <c r="C24" s="151"/>
      <c r="D24" s="154"/>
      <c r="E24" s="5" t="s">
        <v>54</v>
      </c>
      <c r="F24" s="154"/>
    </row>
  </sheetData>
  <mergeCells count="36">
    <mergeCell ref="A23:A24"/>
    <mergeCell ref="D23:D24"/>
    <mergeCell ref="F23:F24"/>
    <mergeCell ref="A15:A19"/>
    <mergeCell ref="D15:D19"/>
    <mergeCell ref="F15:F19"/>
    <mergeCell ref="A20:A22"/>
    <mergeCell ref="D20:D22"/>
    <mergeCell ref="F20:F22"/>
    <mergeCell ref="B15:B19"/>
    <mergeCell ref="B20:B22"/>
    <mergeCell ref="B23:B24"/>
    <mergeCell ref="C15:C19"/>
    <mergeCell ref="C20:C22"/>
    <mergeCell ref="C23:C24"/>
    <mergeCell ref="A7:A10"/>
    <mergeCell ref="D7:D10"/>
    <mergeCell ref="F7:F10"/>
    <mergeCell ref="A11:A14"/>
    <mergeCell ref="D11:D14"/>
    <mergeCell ref="F11:F14"/>
    <mergeCell ref="B7:B10"/>
    <mergeCell ref="B11:B14"/>
    <mergeCell ref="C7:C10"/>
    <mergeCell ref="C11:C14"/>
    <mergeCell ref="A2:A4"/>
    <mergeCell ref="D2:D4"/>
    <mergeCell ref="F2:F4"/>
    <mergeCell ref="A5:A6"/>
    <mergeCell ref="D5:D6"/>
    <mergeCell ref="E5:E6"/>
    <mergeCell ref="F5:F6"/>
    <mergeCell ref="B2:B4"/>
    <mergeCell ref="B5:B6"/>
    <mergeCell ref="C2:C4"/>
    <mergeCell ref="C5:C6"/>
  </mergeCells>
  <pageMargins left="0.7" right="0.7" top="0.75" bottom="0.75" header="0.3" footer="0.3"/>
  <headerFooter>
    <oddFooter>&amp;L_x000D_&amp;1#&amp;"Arial"&amp;10&amp;K737373 DTCC Public (White)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F7836-236C-4970-B484-51653AFC6933}">
  <sheetPr>
    <tabColor theme="0" tint="-0.14999847407452621"/>
  </sheetPr>
  <dimension ref="A1:I33"/>
  <sheetViews>
    <sheetView workbookViewId="0">
      <selection activeCell="S7" sqref="S7"/>
    </sheetView>
  </sheetViews>
  <sheetFormatPr defaultColWidth="9.140625" defaultRowHeight="12.75" x14ac:dyDescent="0.2"/>
  <cols>
    <col min="1" max="1" width="9.140625" style="2"/>
    <col min="2" max="2" width="20" style="2" customWidth="1"/>
    <col min="3" max="3" width="27.85546875" style="2" customWidth="1"/>
    <col min="4" max="8" width="9.140625" style="2"/>
    <col min="9" max="9" width="27.7109375" style="2" customWidth="1"/>
    <col min="10" max="16384" width="9.140625" style="2"/>
  </cols>
  <sheetData>
    <row r="1" spans="1:9" customFormat="1" ht="13.5" thickBot="1" x14ac:dyDescent="0.25">
      <c r="A1" s="156" t="s">
        <v>55</v>
      </c>
      <c r="B1" s="156" t="s">
        <v>56</v>
      </c>
      <c r="C1" s="156" t="s">
        <v>57</v>
      </c>
      <c r="D1" s="158" t="s">
        <v>58</v>
      </c>
      <c r="E1" s="160" t="s">
        <v>59</v>
      </c>
      <c r="F1" s="161"/>
      <c r="G1" s="161"/>
      <c r="H1" s="162"/>
      <c r="I1" s="156" t="s">
        <v>60</v>
      </c>
    </row>
    <row r="2" spans="1:9" customFormat="1" ht="14.25" thickTop="1" thickBot="1" x14ac:dyDescent="0.25">
      <c r="A2" s="157"/>
      <c r="B2" s="157"/>
      <c r="C2" s="157"/>
      <c r="D2" s="159"/>
      <c r="E2" s="6" t="s">
        <v>61</v>
      </c>
      <c r="F2" s="6" t="s">
        <v>62</v>
      </c>
      <c r="G2" s="6" t="s">
        <v>63</v>
      </c>
      <c r="H2" s="6" t="s">
        <v>64</v>
      </c>
      <c r="I2" s="157"/>
    </row>
    <row r="3" spans="1:9" ht="68.25" thickBot="1" x14ac:dyDescent="0.25">
      <c r="A3" s="7" t="s">
        <v>142</v>
      </c>
      <c r="B3" s="8" t="s">
        <v>65</v>
      </c>
      <c r="C3" s="8" t="s">
        <v>66</v>
      </c>
      <c r="D3" s="9" t="s">
        <v>67</v>
      </c>
      <c r="E3" s="10" t="s">
        <v>68</v>
      </c>
      <c r="F3" s="10" t="s">
        <v>69</v>
      </c>
      <c r="G3" s="9" t="s">
        <v>70</v>
      </c>
      <c r="H3" s="9" t="s">
        <v>70</v>
      </c>
      <c r="I3" s="9"/>
    </row>
    <row r="4" spans="1:9" ht="57" thickBot="1" x14ac:dyDescent="0.25">
      <c r="A4" s="7" t="s">
        <v>71</v>
      </c>
      <c r="B4" s="8" t="s">
        <v>72</v>
      </c>
      <c r="C4" s="8" t="s">
        <v>73</v>
      </c>
      <c r="D4" s="9" t="s">
        <v>67</v>
      </c>
      <c r="E4" s="10" t="s">
        <v>68</v>
      </c>
      <c r="F4" s="10" t="s">
        <v>69</v>
      </c>
      <c r="G4" s="9" t="s">
        <v>70</v>
      </c>
      <c r="H4" s="9" t="s">
        <v>70</v>
      </c>
      <c r="I4" s="9"/>
    </row>
    <row r="5" spans="1:9" ht="45.75" thickBot="1" x14ac:dyDescent="0.25">
      <c r="A5" s="7" t="s">
        <v>74</v>
      </c>
      <c r="B5" s="8" t="s">
        <v>75</v>
      </c>
      <c r="C5" s="8" t="s">
        <v>76</v>
      </c>
      <c r="D5" s="9" t="s">
        <v>67</v>
      </c>
      <c r="E5" s="10" t="s">
        <v>68</v>
      </c>
      <c r="F5" s="10" t="s">
        <v>69</v>
      </c>
      <c r="G5" s="9" t="s">
        <v>70</v>
      </c>
      <c r="H5" s="9" t="s">
        <v>70</v>
      </c>
      <c r="I5" s="9"/>
    </row>
    <row r="6" spans="1:9" ht="45.75" thickBot="1" x14ac:dyDescent="0.25">
      <c r="A6" s="7" t="s">
        <v>77</v>
      </c>
      <c r="B6" s="8" t="s">
        <v>78</v>
      </c>
      <c r="C6" s="8" t="s">
        <v>79</v>
      </c>
      <c r="D6" s="9" t="s">
        <v>67</v>
      </c>
      <c r="E6" s="10" t="s">
        <v>68</v>
      </c>
      <c r="F6" s="10" t="s">
        <v>69</v>
      </c>
      <c r="G6" s="9" t="s">
        <v>70</v>
      </c>
      <c r="H6" s="9" t="s">
        <v>70</v>
      </c>
      <c r="I6" s="9"/>
    </row>
    <row r="7" spans="1:9" ht="57" thickBot="1" x14ac:dyDescent="0.25">
      <c r="A7" s="7" t="s">
        <v>80</v>
      </c>
      <c r="B7" s="8" t="s">
        <v>81</v>
      </c>
      <c r="C7" s="8" t="s">
        <v>82</v>
      </c>
      <c r="D7" s="9" t="s">
        <v>67</v>
      </c>
      <c r="E7" s="10" t="s">
        <v>83</v>
      </c>
      <c r="F7" s="10" t="s">
        <v>69</v>
      </c>
      <c r="G7" s="9" t="s">
        <v>70</v>
      </c>
      <c r="H7" s="9" t="s">
        <v>84</v>
      </c>
      <c r="I7" s="9"/>
    </row>
    <row r="8" spans="1:9" ht="45.75" thickBot="1" x14ac:dyDescent="0.25">
      <c r="A8" s="7" t="s">
        <v>80</v>
      </c>
      <c r="B8" s="8" t="s">
        <v>85</v>
      </c>
      <c r="C8" s="8" t="s">
        <v>86</v>
      </c>
      <c r="D8" s="9" t="s">
        <v>67</v>
      </c>
      <c r="E8" s="10" t="s">
        <v>83</v>
      </c>
      <c r="F8" s="10" t="s">
        <v>69</v>
      </c>
      <c r="G8" s="9" t="s">
        <v>70</v>
      </c>
      <c r="H8" s="9" t="s">
        <v>84</v>
      </c>
      <c r="I8" s="9"/>
    </row>
    <row r="9" spans="1:9" ht="57" thickBot="1" x14ac:dyDescent="0.25">
      <c r="A9" s="7" t="s">
        <v>80</v>
      </c>
      <c r="B9" s="8" t="s">
        <v>87</v>
      </c>
      <c r="C9" s="8" t="s">
        <v>88</v>
      </c>
      <c r="D9" s="9" t="s">
        <v>67</v>
      </c>
      <c r="E9" s="10" t="s">
        <v>68</v>
      </c>
      <c r="F9" s="10" t="s">
        <v>69</v>
      </c>
      <c r="G9" s="9" t="s">
        <v>70</v>
      </c>
      <c r="H9" s="9" t="s">
        <v>70</v>
      </c>
      <c r="I9" s="9"/>
    </row>
    <row r="10" spans="1:9" ht="45.75" thickBot="1" x14ac:dyDescent="0.25">
      <c r="A10" s="7" t="s">
        <v>80</v>
      </c>
      <c r="B10" s="8" t="s">
        <v>89</v>
      </c>
      <c r="C10" s="8" t="s">
        <v>90</v>
      </c>
      <c r="D10" s="9" t="s">
        <v>67</v>
      </c>
      <c r="E10" s="10" t="s">
        <v>68</v>
      </c>
      <c r="F10" s="10" t="s">
        <v>69</v>
      </c>
      <c r="G10" s="9" t="s">
        <v>70</v>
      </c>
      <c r="H10" s="9" t="s">
        <v>70</v>
      </c>
      <c r="I10" s="9"/>
    </row>
    <row r="11" spans="1:9" ht="57" thickBot="1" x14ac:dyDescent="0.25">
      <c r="A11" s="7" t="s">
        <v>91</v>
      </c>
      <c r="B11" s="8" t="s">
        <v>92</v>
      </c>
      <c r="C11" s="8" t="s">
        <v>93</v>
      </c>
      <c r="D11" s="11">
        <v>46671</v>
      </c>
      <c r="E11" s="10" t="s">
        <v>83</v>
      </c>
      <c r="F11" s="10" t="s">
        <v>69</v>
      </c>
      <c r="G11" s="9" t="s">
        <v>70</v>
      </c>
      <c r="H11" s="9" t="s">
        <v>70</v>
      </c>
      <c r="I11" s="9"/>
    </row>
    <row r="12" spans="1:9" ht="45.75" thickBot="1" x14ac:dyDescent="0.25">
      <c r="A12" s="7" t="s">
        <v>91</v>
      </c>
      <c r="B12" s="8" t="s">
        <v>94</v>
      </c>
      <c r="C12" s="8" t="s">
        <v>95</v>
      </c>
      <c r="D12" s="11">
        <v>46671</v>
      </c>
      <c r="E12" s="10" t="s">
        <v>83</v>
      </c>
      <c r="F12" s="10" t="s">
        <v>69</v>
      </c>
      <c r="G12" s="9" t="s">
        <v>70</v>
      </c>
      <c r="H12" s="9" t="s">
        <v>70</v>
      </c>
      <c r="I12" s="9"/>
    </row>
    <row r="13" spans="1:9" ht="45.75" thickBot="1" x14ac:dyDescent="0.25">
      <c r="A13" s="7" t="s">
        <v>96</v>
      </c>
      <c r="B13" s="8" t="s">
        <v>97</v>
      </c>
      <c r="C13" s="8" t="s">
        <v>98</v>
      </c>
      <c r="D13" s="9" t="s">
        <v>67</v>
      </c>
      <c r="E13" s="10" t="s">
        <v>83</v>
      </c>
      <c r="F13" s="10" t="s">
        <v>69</v>
      </c>
      <c r="G13" s="9" t="s">
        <v>70</v>
      </c>
      <c r="H13" s="9" t="s">
        <v>70</v>
      </c>
      <c r="I13" s="9"/>
    </row>
    <row r="14" spans="1:9" ht="45.75" thickBot="1" x14ac:dyDescent="0.25">
      <c r="A14" s="7" t="s">
        <v>96</v>
      </c>
      <c r="B14" s="8" t="s">
        <v>99</v>
      </c>
      <c r="C14" s="8" t="s">
        <v>100</v>
      </c>
      <c r="D14" s="9" t="s">
        <v>67</v>
      </c>
      <c r="E14" s="10" t="s">
        <v>83</v>
      </c>
      <c r="F14" s="10" t="s">
        <v>69</v>
      </c>
      <c r="G14" s="9" t="s">
        <v>70</v>
      </c>
      <c r="H14" s="9" t="s">
        <v>70</v>
      </c>
      <c r="I14" s="9"/>
    </row>
    <row r="15" spans="1:9" ht="45.75" thickBot="1" x14ac:dyDescent="0.25">
      <c r="A15" s="7" t="s">
        <v>96</v>
      </c>
      <c r="B15" s="8" t="s">
        <v>101</v>
      </c>
      <c r="C15" s="8" t="s">
        <v>102</v>
      </c>
      <c r="D15" s="9" t="s">
        <v>67</v>
      </c>
      <c r="E15" s="10" t="s">
        <v>83</v>
      </c>
      <c r="F15" s="10" t="s">
        <v>69</v>
      </c>
      <c r="G15" s="9" t="s">
        <v>70</v>
      </c>
      <c r="H15" s="9" t="s">
        <v>70</v>
      </c>
      <c r="I15" s="9"/>
    </row>
    <row r="16" spans="1:9" ht="45.75" thickBot="1" x14ac:dyDescent="0.25">
      <c r="A16" s="7" t="s">
        <v>96</v>
      </c>
      <c r="B16" s="8" t="s">
        <v>103</v>
      </c>
      <c r="C16" s="8" t="s">
        <v>104</v>
      </c>
      <c r="D16" s="9" t="s">
        <v>67</v>
      </c>
      <c r="E16" s="10" t="s">
        <v>83</v>
      </c>
      <c r="F16" s="10" t="s">
        <v>69</v>
      </c>
      <c r="G16" s="9" t="s">
        <v>70</v>
      </c>
      <c r="H16" s="9" t="s">
        <v>70</v>
      </c>
      <c r="I16" s="9"/>
    </row>
    <row r="17" spans="1:9" ht="57" thickBot="1" x14ac:dyDescent="0.25">
      <c r="A17" s="7" t="s">
        <v>96</v>
      </c>
      <c r="B17" s="8" t="s">
        <v>105</v>
      </c>
      <c r="C17" s="8" t="s">
        <v>106</v>
      </c>
      <c r="D17" s="9" t="s">
        <v>107</v>
      </c>
      <c r="E17" s="10" t="s">
        <v>83</v>
      </c>
      <c r="F17" s="10" t="s">
        <v>69</v>
      </c>
      <c r="G17" s="9" t="s">
        <v>70</v>
      </c>
      <c r="H17" s="9" t="s">
        <v>70</v>
      </c>
      <c r="I17" s="9"/>
    </row>
    <row r="18" spans="1:9" ht="45.75" thickBot="1" x14ac:dyDescent="0.25">
      <c r="A18" s="7" t="s">
        <v>108</v>
      </c>
      <c r="B18" s="8" t="s">
        <v>109</v>
      </c>
      <c r="C18" s="8" t="s">
        <v>110</v>
      </c>
      <c r="D18" s="9" t="s">
        <v>67</v>
      </c>
      <c r="E18" s="10" t="s">
        <v>83</v>
      </c>
      <c r="F18" s="10" t="s">
        <v>69</v>
      </c>
      <c r="G18" s="9" t="s">
        <v>70</v>
      </c>
      <c r="H18" s="9" t="s">
        <v>70</v>
      </c>
      <c r="I18" s="9"/>
    </row>
    <row r="19" spans="1:9" ht="45.75" thickBot="1" x14ac:dyDescent="0.25">
      <c r="A19" s="7" t="s">
        <v>108</v>
      </c>
      <c r="B19" s="8" t="s">
        <v>111</v>
      </c>
      <c r="C19" s="8" t="s">
        <v>112</v>
      </c>
      <c r="D19" s="9" t="s">
        <v>67</v>
      </c>
      <c r="E19" s="10" t="s">
        <v>83</v>
      </c>
      <c r="F19" s="10" t="s">
        <v>69</v>
      </c>
      <c r="G19" s="9" t="s">
        <v>70</v>
      </c>
      <c r="H19" s="9" t="s">
        <v>70</v>
      </c>
      <c r="I19" s="9"/>
    </row>
    <row r="20" spans="1:9" ht="45.75" thickBot="1" x14ac:dyDescent="0.25">
      <c r="A20" s="7" t="s">
        <v>113</v>
      </c>
      <c r="B20" s="8" t="s">
        <v>114</v>
      </c>
      <c r="C20" s="8" t="s">
        <v>115</v>
      </c>
      <c r="D20" s="9" t="s">
        <v>67</v>
      </c>
      <c r="E20" s="10" t="s">
        <v>83</v>
      </c>
      <c r="F20" s="10" t="s">
        <v>69</v>
      </c>
      <c r="G20" s="9" t="s">
        <v>70</v>
      </c>
      <c r="H20" s="9" t="s">
        <v>70</v>
      </c>
      <c r="I20" s="9"/>
    </row>
    <row r="21" spans="1:9" ht="34.5" thickBot="1" x14ac:dyDescent="0.25">
      <c r="A21" s="7" t="s">
        <v>113</v>
      </c>
      <c r="B21" s="8" t="s">
        <v>116</v>
      </c>
      <c r="C21" s="8" t="s">
        <v>117</v>
      </c>
      <c r="D21" s="9" t="s">
        <v>67</v>
      </c>
      <c r="E21" s="10" t="s">
        <v>83</v>
      </c>
      <c r="F21" s="10" t="s">
        <v>69</v>
      </c>
      <c r="G21" s="9" t="s">
        <v>70</v>
      </c>
      <c r="H21" s="9" t="s">
        <v>70</v>
      </c>
      <c r="I21" s="9"/>
    </row>
    <row r="22" spans="1:9" ht="34.5" thickBot="1" x14ac:dyDescent="0.25">
      <c r="A22" s="7" t="s">
        <v>113</v>
      </c>
      <c r="B22" s="8" t="s">
        <v>118</v>
      </c>
      <c r="C22" s="8" t="s">
        <v>119</v>
      </c>
      <c r="D22" s="9" t="s">
        <v>67</v>
      </c>
      <c r="E22" s="10" t="s">
        <v>83</v>
      </c>
      <c r="F22" s="10" t="s">
        <v>69</v>
      </c>
      <c r="G22" s="9" t="s">
        <v>70</v>
      </c>
      <c r="H22" s="9" t="s">
        <v>70</v>
      </c>
      <c r="I22" s="9"/>
    </row>
    <row r="23" spans="1:9" ht="34.5" thickBot="1" x14ac:dyDescent="0.25">
      <c r="A23" s="7" t="s">
        <v>113</v>
      </c>
      <c r="B23" s="8" t="s">
        <v>120</v>
      </c>
      <c r="C23" s="8" t="s">
        <v>121</v>
      </c>
      <c r="D23" s="9" t="s">
        <v>67</v>
      </c>
      <c r="E23" s="10" t="s">
        <v>83</v>
      </c>
      <c r="F23" s="10" t="s">
        <v>69</v>
      </c>
      <c r="G23" s="9" t="s">
        <v>70</v>
      </c>
      <c r="H23" s="9" t="s">
        <v>70</v>
      </c>
      <c r="I23" s="9"/>
    </row>
    <row r="24" spans="1:9" ht="34.5" thickBot="1" x14ac:dyDescent="0.25">
      <c r="A24" s="7" t="s">
        <v>113</v>
      </c>
      <c r="B24" s="8" t="s">
        <v>122</v>
      </c>
      <c r="C24" s="8" t="s">
        <v>123</v>
      </c>
      <c r="D24" s="9" t="s">
        <v>67</v>
      </c>
      <c r="E24" s="10" t="s">
        <v>83</v>
      </c>
      <c r="F24" s="10" t="s">
        <v>69</v>
      </c>
      <c r="G24" s="9" t="s">
        <v>70</v>
      </c>
      <c r="H24" s="9" t="s">
        <v>70</v>
      </c>
      <c r="I24" s="9"/>
    </row>
    <row r="25" spans="1:9" ht="34.5" thickBot="1" x14ac:dyDescent="0.25">
      <c r="A25" s="7" t="s">
        <v>113</v>
      </c>
      <c r="B25" s="8" t="s">
        <v>124</v>
      </c>
      <c r="C25" s="8" t="s">
        <v>125</v>
      </c>
      <c r="D25" s="9" t="s">
        <v>67</v>
      </c>
      <c r="E25" s="10" t="s">
        <v>83</v>
      </c>
      <c r="F25" s="10" t="s">
        <v>69</v>
      </c>
      <c r="G25" s="9" t="s">
        <v>70</v>
      </c>
      <c r="H25" s="9" t="s">
        <v>70</v>
      </c>
      <c r="I25" s="9"/>
    </row>
    <row r="26" spans="1:9" ht="34.5" thickBot="1" x14ac:dyDescent="0.25">
      <c r="A26" s="7" t="s">
        <v>113</v>
      </c>
      <c r="B26" s="8" t="s">
        <v>126</v>
      </c>
      <c r="C26" s="8" t="s">
        <v>127</v>
      </c>
      <c r="D26" s="9" t="s">
        <v>67</v>
      </c>
      <c r="E26" s="10" t="s">
        <v>83</v>
      </c>
      <c r="F26" s="10" t="s">
        <v>69</v>
      </c>
      <c r="G26" s="9" t="s">
        <v>70</v>
      </c>
      <c r="H26" s="9" t="s">
        <v>70</v>
      </c>
      <c r="I26" s="9"/>
    </row>
    <row r="27" spans="1:9" ht="34.5" thickBot="1" x14ac:dyDescent="0.25">
      <c r="A27" s="7" t="s">
        <v>113</v>
      </c>
      <c r="B27" s="8" t="s">
        <v>128</v>
      </c>
      <c r="C27" s="8" t="s">
        <v>129</v>
      </c>
      <c r="D27" s="9" t="s">
        <v>67</v>
      </c>
      <c r="E27" s="10" t="s">
        <v>83</v>
      </c>
      <c r="F27" s="10" t="s">
        <v>69</v>
      </c>
      <c r="G27" s="9" t="s">
        <v>70</v>
      </c>
      <c r="H27" s="9" t="s">
        <v>70</v>
      </c>
      <c r="I27" s="9"/>
    </row>
    <row r="28" spans="1:9" ht="34.5" thickBot="1" x14ac:dyDescent="0.25">
      <c r="A28" s="7" t="s">
        <v>113</v>
      </c>
      <c r="B28" s="8" t="s">
        <v>130</v>
      </c>
      <c r="C28" s="8" t="s">
        <v>131</v>
      </c>
      <c r="D28" s="9" t="s">
        <v>67</v>
      </c>
      <c r="E28" s="10" t="s">
        <v>83</v>
      </c>
      <c r="F28" s="10" t="s">
        <v>69</v>
      </c>
      <c r="G28" s="9" t="s">
        <v>70</v>
      </c>
      <c r="H28" s="9" t="s">
        <v>70</v>
      </c>
      <c r="I28" s="9"/>
    </row>
    <row r="29" spans="1:9" ht="34.5" thickBot="1" x14ac:dyDescent="0.25">
      <c r="A29" s="7" t="s">
        <v>113</v>
      </c>
      <c r="B29" s="8" t="s">
        <v>132</v>
      </c>
      <c r="C29" s="8" t="s">
        <v>133</v>
      </c>
      <c r="D29" s="9" t="s">
        <v>67</v>
      </c>
      <c r="E29" s="10" t="s">
        <v>83</v>
      </c>
      <c r="F29" s="10" t="s">
        <v>69</v>
      </c>
      <c r="G29" s="9" t="s">
        <v>70</v>
      </c>
      <c r="H29" s="9" t="s">
        <v>70</v>
      </c>
      <c r="I29" s="9"/>
    </row>
    <row r="30" spans="1:9" ht="34.5" thickBot="1" x14ac:dyDescent="0.25">
      <c r="A30" s="7" t="s">
        <v>113</v>
      </c>
      <c r="B30" s="8" t="s">
        <v>134</v>
      </c>
      <c r="C30" s="8" t="s">
        <v>135</v>
      </c>
      <c r="D30" s="9" t="s">
        <v>67</v>
      </c>
      <c r="E30" s="10" t="s">
        <v>83</v>
      </c>
      <c r="F30" s="10" t="s">
        <v>69</v>
      </c>
      <c r="G30" s="9" t="s">
        <v>70</v>
      </c>
      <c r="H30" s="9" t="s">
        <v>70</v>
      </c>
      <c r="I30" s="9"/>
    </row>
    <row r="31" spans="1:9" ht="34.5" thickBot="1" x14ac:dyDescent="0.25">
      <c r="A31" s="7" t="s">
        <v>113</v>
      </c>
      <c r="B31" s="8" t="s">
        <v>136</v>
      </c>
      <c r="C31" s="8" t="s">
        <v>137</v>
      </c>
      <c r="D31" s="9" t="s">
        <v>138</v>
      </c>
      <c r="E31" s="10" t="s">
        <v>83</v>
      </c>
      <c r="F31" s="10" t="s">
        <v>69</v>
      </c>
      <c r="G31" s="9" t="s">
        <v>70</v>
      </c>
      <c r="H31" s="9" t="s">
        <v>70</v>
      </c>
      <c r="I31" s="9"/>
    </row>
    <row r="32" spans="1:9" ht="45.75" thickBot="1" x14ac:dyDescent="0.25">
      <c r="A32" s="7" t="s">
        <v>139</v>
      </c>
      <c r="B32" s="8" t="s">
        <v>140</v>
      </c>
      <c r="C32" s="8" t="s">
        <v>141</v>
      </c>
      <c r="D32" s="11">
        <v>46671</v>
      </c>
      <c r="E32" s="10" t="s">
        <v>83</v>
      </c>
      <c r="F32" s="10" t="s">
        <v>69</v>
      </c>
      <c r="G32" s="9" t="s">
        <v>70</v>
      </c>
      <c r="H32" s="9" t="s">
        <v>70</v>
      </c>
      <c r="I32" s="9"/>
    </row>
    <row r="33" spans="1:9" ht="13.5" thickBot="1" x14ac:dyDescent="0.25">
      <c r="A33" s="7"/>
      <c r="B33" s="9"/>
      <c r="C33" s="9"/>
      <c r="D33" s="9"/>
      <c r="E33" s="9"/>
      <c r="F33" s="9"/>
      <c r="G33" s="9"/>
      <c r="H33" s="9"/>
      <c r="I33" s="9"/>
    </row>
  </sheetData>
  <mergeCells count="6">
    <mergeCell ref="I1:I2"/>
    <mergeCell ref="A1:A2"/>
    <mergeCell ref="B1:B2"/>
    <mergeCell ref="C1:C2"/>
    <mergeCell ref="D1:D2"/>
    <mergeCell ref="E1:H1"/>
  </mergeCells>
  <pageMargins left="0.7" right="0.7" top="0.75" bottom="0.75" header="0.3" footer="0.3"/>
  <headerFooter>
    <oddFooter>&amp;L_x000D_&amp;1#&amp;"Arial"&amp;10&amp;K737373 DTCC Public (White)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afd21c71-ae57-44ae-b9f5-d7e404cc8dd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9C6FB09CC10F449A320B66B6DFCA8EF" ma:contentTypeVersion="10" ma:contentTypeDescription="Create a new document." ma:contentTypeScope="" ma:versionID="2a59ba04613720dc3d4dede76a804b66">
  <xsd:schema xmlns:xsd="http://www.w3.org/2001/XMLSchema" xmlns:xs="http://www.w3.org/2001/XMLSchema" xmlns:p="http://schemas.microsoft.com/office/2006/metadata/properties" xmlns:ns3="afd21c71-ae57-44ae-b9f5-d7e404cc8dd3" targetNamespace="http://schemas.microsoft.com/office/2006/metadata/properties" ma:root="true" ma:fieldsID="17071ff58389e35f720d486820eac5f7" ns3:_="">
    <xsd:import namespace="afd21c71-ae57-44ae-b9f5-d7e404cc8dd3"/>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SystemTags" minOccurs="0"/>
                <xsd:element ref="ns3:MediaServiceOCR" minOccurs="0"/>
                <xsd:element ref="ns3:MediaServiceGenerationTime" minOccurs="0"/>
                <xsd:element ref="ns3:MediaServiceEventHashCode" minOccurs="0"/>
                <xsd:element ref="ns3:MediaLengthInSecond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d21c71-ae57-44ae-b9f5-d7e404cc8dd3"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SystemTags" ma:index="12" nillable="true" ma:displayName="MediaServiceSystemTags" ma:hidden="true" ma:internalName="MediaServiceSystemTags"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_activity" ma:index="17"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F63A2EE-E172-41AD-ABF1-58B42D30CE74}">
  <ds:schemaRefs>
    <ds:schemaRef ds:uri="http://schemas.microsoft.com/sharepoint/v3/contenttype/forms"/>
  </ds:schemaRefs>
</ds:datastoreItem>
</file>

<file path=customXml/itemProps2.xml><?xml version="1.0" encoding="utf-8"?>
<ds:datastoreItem xmlns:ds="http://schemas.openxmlformats.org/officeDocument/2006/customXml" ds:itemID="{B777F0FC-FA1D-4CA0-94F0-D5E60CF5641B}">
  <ds:schemaRefs>
    <ds:schemaRef ds:uri="http://purl.org/dc/dcmitype/"/>
    <ds:schemaRef ds:uri="http://purl.org/dc/terms/"/>
    <ds:schemaRef ds:uri="http://www.w3.org/XML/1998/namespace"/>
    <ds:schemaRef ds:uri="http://purl.org/dc/elements/1.1/"/>
    <ds:schemaRef ds:uri="http://schemas.microsoft.com/office/2006/documentManagement/types"/>
    <ds:schemaRef ds:uri="http://schemas.microsoft.com/office/infopath/2007/PartnerControls"/>
    <ds:schemaRef ds:uri="http://schemas.microsoft.com/office/2006/metadata/properties"/>
    <ds:schemaRef ds:uri="http://schemas.openxmlformats.org/package/2006/metadata/core-properties"/>
    <ds:schemaRef ds:uri="afd21c71-ae57-44ae-b9f5-d7e404cc8dd3"/>
  </ds:schemaRefs>
</ds:datastoreItem>
</file>

<file path=customXml/itemProps3.xml><?xml version="1.0" encoding="utf-8"?>
<ds:datastoreItem xmlns:ds="http://schemas.openxmlformats.org/officeDocument/2006/customXml" ds:itemID="{ED77C257-39F7-4761-984F-250C8C719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d21c71-ae57-44ae-b9f5-d7e404cc8d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42c581c-cd59-41e0-bc87-8ec6be11c54e}" enabled="1" method="Privileged" siteId="{0465519d-7f55-4d47-998b-55e2a86f04a8}"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Context and Disclaimer</vt:lpstr>
      <vt:lpstr>Scorecard</vt:lpstr>
      <vt:lpstr>Readiness Checklist</vt:lpstr>
      <vt:lpstr>FullList</vt:lpstr>
      <vt:lpstr>Procedures</vt:lpstr>
      <vt:lpstr>StaticData</vt:lpstr>
      <vt:lpstr>Dashboard</vt:lpstr>
      <vt:lpstr>LegacyChecklist1</vt:lpstr>
      <vt:lpstr>Status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West, Derek R.</dc:creator>
  <cp:lastModifiedBy>Emma Johnson</cp:lastModifiedBy>
  <dcterms:created xsi:type="dcterms:W3CDTF">2026-04-10T07:47:13Z</dcterms:created>
  <dcterms:modified xsi:type="dcterms:W3CDTF">2026-10-06T14:17:20Z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2c581c-cd59-41e0-bc87-8ec6be11c54e_Enabled">
    <vt:lpwstr>true</vt:lpwstr>
  </property>
  <property fmtid="{D5CDD505-2E9C-101B-9397-08002B2CF9AE}" pid="3" name="MSIP_Label_242c581c-cd59-41e0-bc87-8ec6be11c54e_SetDate">
    <vt:lpwstr>2026-04-10T08:03:48Z</vt:lpwstr>
  </property>
  <property fmtid="{D5CDD505-2E9C-101B-9397-08002B2CF9AE}" pid="4" name="MSIP_Label_242c581c-cd59-41e0-bc87-8ec6be11c54e_Method">
    <vt:lpwstr>Privileged</vt:lpwstr>
  </property>
  <property fmtid="{D5CDD505-2E9C-101B-9397-08002B2CF9AE}" pid="5" name="MSIP_Label_242c581c-cd59-41e0-bc87-8ec6be11c54e_Name">
    <vt:lpwstr>242c581c-cd59-41e0-bc87-8ec6be11c54e</vt:lpwstr>
  </property>
  <property fmtid="{D5CDD505-2E9C-101B-9397-08002B2CF9AE}" pid="6" name="MSIP_Label_242c581c-cd59-41e0-bc87-8ec6be11c54e_SiteId">
    <vt:lpwstr>0465519d-7f55-4d47-998b-55e2a86f04a8</vt:lpwstr>
  </property>
  <property fmtid="{D5CDD505-2E9C-101B-9397-08002B2CF9AE}" pid="7" name="MSIP_Label_242c581c-cd59-41e0-bc87-8ec6be11c54e_ActionId">
    <vt:lpwstr>0a59315e-f97d-4d80-af85-51a3c0e411f0</vt:lpwstr>
  </property>
  <property fmtid="{D5CDD505-2E9C-101B-9397-08002B2CF9AE}" pid="8" name="MSIP_Label_242c581c-cd59-41e0-bc87-8ec6be11c54e_ContentBits">
    <vt:lpwstr>2</vt:lpwstr>
  </property>
  <property fmtid="{D5CDD505-2E9C-101B-9397-08002B2CF9AE}" pid="9" name="MSIP_Label_242c581c-cd59-41e0-bc87-8ec6be11c54e_Tag">
    <vt:lpwstr>10, 0, 1, 1</vt:lpwstr>
  </property>
  <property fmtid="{D5CDD505-2E9C-101B-9397-08002B2CF9AE}" pid="10" name="ContentTypeId">
    <vt:lpwstr>0x010100D9C6FB09CC10F449A320B66B6DFCA8EF</vt:lpwstr>
  </property>
</Properties>
</file>